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</sheets>
  <definedNames>
    <definedName name="APSum10">'Баланс'!$M$111</definedName>
    <definedName name="APSum3">'Баланс'!$F$111</definedName>
    <definedName name="APSum4">'Баланс'!$G$111</definedName>
    <definedName name="APSum5">'Баланс'!$H$111</definedName>
    <definedName name="APSum6">'Баланс'!$I$111</definedName>
    <definedName name="APSum7">'Баланс'!$J$111</definedName>
    <definedName name="APSum8">'Баланс'!$K$111</definedName>
    <definedName name="APSum9">'Баланс'!$L$111</definedName>
    <definedName name="BudgSum1">'Баланс'!#REF!</definedName>
    <definedName name="BudgSum2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odeStr1">'Баланс'!#REF!</definedName>
    <definedName name="CodeStr2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Str">'Баланс'!#REF!</definedName>
    <definedName name="DetType">'Баланс'!#REF!</definedName>
    <definedName name="END">'Баланс'!$M$112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NoBudgSum1">'Баланс'!#REF!</definedName>
    <definedName name="NoBudgSum2">'Баланс'!#REF!</definedName>
    <definedName name="NoBudgSumEnd1">'Баланс'!#REF!</definedName>
    <definedName name="NoBudgSumEnd2">'Баланс'!#REF!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.4">'Баланс'!$106:$106</definedName>
    <definedName name="TAB_END2">'Справка'!#REF!</definedName>
    <definedName name="TAB_END2.1">'Справка'!$24:$24</definedName>
    <definedName name="TAB_END2.2">'Справка'!$46:$46</definedName>
    <definedName name="TAB_END2.3">'Справка'!$52:$52</definedName>
    <definedName name="TimeSum1">'Баланс'!#REF!</definedName>
    <definedName name="TimeSum2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End1">'Баланс'!#REF!</definedName>
    <definedName name="TotalSumEnd2">'Баланс'!#REF!</definedName>
    <definedName name="Бухгалтер">'Справка'!$T$56</definedName>
    <definedName name="ВЕРХ">'Справка'!$1:$3</definedName>
    <definedName name="ГБК">'Баланс'!$M$14</definedName>
    <definedName name="ГОД">'Баланс'!$H$6</definedName>
    <definedName name="Дата">'Баланс'!$F$6</definedName>
    <definedName name="ДатаОтч">'Баланс'!$M$6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'Справка'!$41:$41</definedName>
    <definedName name="ДЕТ2.32">'Справка'!$42:$42</definedName>
    <definedName name="ДЕТ2.33">'Справка'!$43:$43</definedName>
    <definedName name="ДЕТ2.34">'Справка'!$44:$44</definedName>
    <definedName name="ДЕТ2.35">'Справка'!$45:$45</definedName>
    <definedName name="ДЕТ2.36">'Справка'!$49:$49</definedName>
    <definedName name="ДЕТ2.37">'Справка'!$50:$50</definedName>
    <definedName name="ДЕТ2.38">'Справка'!$51:$51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ИНН">'Баланс'!$M$9</definedName>
    <definedName name="ИНН2">'Баланс'!$M$13</definedName>
    <definedName name="КонецСПР">'Справка'!$X$54</definedName>
    <definedName name="КонецСТР1">'Баланс'!$M$108</definedName>
    <definedName name="НачалСПР">'Справка'!$A$4</definedName>
    <definedName name="НачалСТР1">'Баланс'!$C$17</definedName>
    <definedName name="_xlnm.Print_Area" localSheetId="0">'Баланс'!$A$1:$R$109</definedName>
    <definedName name="ОКВЭД">'Баланс'!$M$7</definedName>
    <definedName name="ОКПО1">'Баланс'!$M$8</definedName>
    <definedName name="ОКПО2">'Баланс'!$M$12</definedName>
    <definedName name="ОКТМО">'Баланс'!$M$11</definedName>
    <definedName name="Руководитель">'Справка'!$F$56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'Справка'!$25:$25</definedName>
    <definedName name="СТРОКА2.3">'Справка'!$47:$47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'Справка'!$26:$26</definedName>
    <definedName name="ШАПКА2.3">'Справка'!$48:$48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<sst xmlns="http://schemas.openxmlformats.org/spreadsheetml/2006/main" count="422" uniqueCount="259">
  <si>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</si>
  <si>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</si>
  <si>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</si>
  <si>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</si>
  <si>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</si>
  <si>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</si>
  <si>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</si>
  <si>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</si>
  <si>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</si>
  <si>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</si>
  <si>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</si>
  <si>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</si>
  <si>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</si>
  <si>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</si>
  <si>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</si>
  <si>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</si>
  <si>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</si>
  <si>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</si>
  <si>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</si>
  <si>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</si>
  <si>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</si>
  <si>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</si>
  <si>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</si>
  <si>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</si>
  <si>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</si>
  <si>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</si>
  <si>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</si>
  <si>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</si>
  <si>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</si>
  <si>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</si>
  <si>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</si>
  <si>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</si>
  <si>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</si>
  <si>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</si>
  <si>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</si>
  <si>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</si>
  <si>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</si>
  <si>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</si>
  <si>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</si>
  <si>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(наименование, ОГРН, ИНН, КПП, местонахождение)</t>
  </si>
  <si>
    <t>(телефон, e-mail)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</si>
  <si>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</si>
  <si>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</si>
  <si>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</si>
  <si>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</si>
  <si>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</si>
  <si>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</si>
  <si>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</si>
  <si>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</si>
  <si>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</si>
  <si>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</si>
  <si>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</si>
  <si>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>(в ред. Приказа Минфина России от 30.01.2020 № 11н)</t>
  </si>
  <si>
    <t>января</t>
  </si>
  <si>
    <t>01.01.2023</t>
  </si>
  <si>
    <t>14648404</t>
  </si>
  <si>
    <t>МОУ Бобравская средняя общеобразовательныя школа</t>
  </si>
  <si>
    <t>22255746</t>
  </si>
  <si>
    <t>3116005148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</si>
  <si>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</si>
  <si>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</si>
  <si>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</si>
  <si>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</si>
  <si>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</si>
  <si>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</si>
  <si>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</si>
  <si>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</si>
  <si>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</si>
  <si>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</si>
  <si>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</si>
  <si>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</si>
  <si>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</si>
  <si>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</si>
  <si>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</si>
  <si>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</si>
  <si>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</si>
  <si>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</si>
  <si>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</si>
  <si>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</si>
  <si>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</si>
  <si>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</si>
  <si>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</si>
  <si>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</si>
  <si>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</si>
  <si>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</si>
  <si>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</si>
  <si>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</si>
  <si>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</si>
  <si>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</si>
  <si>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</si>
  <si>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</si>
  <si>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</si>
  <si>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</si>
  <si>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</si>
  <si>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</si>
  <si>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</si>
  <si>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</si>
  <si>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</si>
  <si>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</si>
  <si>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</si>
  <si>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</si>
  <si>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</si>
  <si>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</si>
  <si>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</si>
  <si>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</si>
  <si>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</si>
  <si>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</si>
  <si>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</si>
  <si>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</si>
  <si>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</si>
  <si>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</si>
  <si>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</si>
  <si>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</si>
  <si>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</si>
  <si>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</si>
  <si>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</si>
  <si>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</si>
  <si>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</si>
  <si>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</si>
  <si>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</si>
  <si>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</si>
  <si>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</si>
  <si>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</si>
  <si>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</si>
  <si>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</si>
  <si>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</si>
  <si>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</si>
  <si>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</si>
  <si>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</si>
  <si>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</si>
  <si>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</si>
  <si>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</si>
  <si>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</si>
  <si>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
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</si>
  <si>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</si>
  <si>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</si>
  <si>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</si>
  <si>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</si>
  <si>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</si>
  <si>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</si>
  <si>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</si>
  <si>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</si>
  <si>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</si>
  <si>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</si>
  <si>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</si>
  <si>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</si>
  <si>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</si>
  <si>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</si>
  <si>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</si>
  <si>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</si>
  <si>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</si>
  <si>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</si>
  <si>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</si>
  <si>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</si>
  <si>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</si>
  <si>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</si>
  <si>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</si>
  <si>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</si>
  <si>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</si>
  <si>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</si>
  <si>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</si>
  <si>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</si>
  <si>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</si>
  <si>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</si>
  <si>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</si>
  <si>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</si>
  <si>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</si>
  <si>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</si>
  <si>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</si>
  <si>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</si>
  <si>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</si>
  <si>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</si>
  <si>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</si>
  <si>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</si>
  <si>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</si>
  <si>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Остапенко Л.Н.</t>
  </si>
  <si>
    <t>Кияненко М.О.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</si>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</sst>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2" fontId="4" fillId="0" borderId="25" xfId="0" applyNumberFormat="1" applyFont="1" applyBorder="1" applyAlignment="1">
      <alignment horizontal="right"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205" fontId="4" fillId="0" borderId="13" xfId="0" applyNumberFormat="1" applyFont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28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29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31" xfId="0" applyNumberFormat="1" applyFont="1" applyBorder="1" applyAlignment="1">
      <alignment horizontal="right"/>
    </xf>
    <xf numFmtId="205" fontId="4" fillId="0" borderId="32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33" xfId="0" applyNumberFormat="1" applyFont="1" applyBorder="1" applyAlignment="1">
      <alignment horizontal="right"/>
    </xf>
    <xf numFmtId="202" fontId="4" fillId="0" borderId="25" xfId="0" applyNumberFormat="1" applyFont="1" applyBorder="1" applyAlignment="1">
      <alignment horizontal="right" vertical="center"/>
    </xf>
    <xf numFmtId="202" fontId="4" fillId="0" borderId="34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28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right" wrapText="1"/>
    </xf>
    <xf numFmtId="205" fontId="4" fillId="0" borderId="44" xfId="0" applyNumberFormat="1" applyFont="1" applyBorder="1" applyAlignment="1">
      <alignment horizontal="right"/>
    </xf>
    <xf numFmtId="205" fontId="4" fillId="0" borderId="10" xfId="0" applyNumberFormat="1" applyFont="1" applyBorder="1" applyAlignment="1">
      <alignment horizontal="right"/>
    </xf>
    <xf numFmtId="205" fontId="4" fillId="0" borderId="49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 horizontal="left" wrapText="1" indent="1"/>
    </xf>
    <xf numFmtId="49" fontId="1" fillId="0" borderId="30" xfId="0" applyNumberFormat="1" applyFont="1" applyBorder="1" applyAlignment="1">
      <alignment horizontal="left" wrapText="1" indent="1"/>
    </xf>
    <xf numFmtId="49" fontId="1" fillId="0" borderId="50" xfId="0" applyNumberFormat="1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left" wrapText="1"/>
    </xf>
    <xf numFmtId="49" fontId="1" fillId="0" borderId="52" xfId="0" applyNumberFormat="1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left" wrapText="1"/>
    </xf>
    <xf numFmtId="49" fontId="4" fillId="0" borderId="54" xfId="0" applyNumberFormat="1" applyFont="1" applyBorder="1" applyAlignment="1">
      <alignment horizontal="center" wrapText="1"/>
    </xf>
    <xf numFmtId="49" fontId="4" fillId="0" borderId="55" xfId="0" applyNumberFormat="1" applyFont="1" applyBorder="1" applyAlignment="1">
      <alignment horizontal="center" wrapText="1"/>
    </xf>
    <xf numFmtId="205" fontId="4" fillId="0" borderId="12" xfId="0" applyNumberFormat="1" applyFont="1" applyBorder="1" applyAlignment="1">
      <alignment horizontal="right" wrapText="1"/>
    </xf>
    <xf numFmtId="205" fontId="4" fillId="0" borderId="56" xfId="0" applyNumberFormat="1" applyFont="1" applyBorder="1" applyAlignment="1">
      <alignment horizontal="right" wrapText="1"/>
    </xf>
    <xf numFmtId="205" fontId="4" fillId="0" borderId="36" xfId="0" applyNumberFormat="1" applyFont="1" applyBorder="1" applyAlignment="1">
      <alignment horizontal="right"/>
    </xf>
    <xf numFmtId="205" fontId="4" fillId="0" borderId="21" xfId="0" applyNumberFormat="1" applyFont="1" applyBorder="1" applyAlignment="1">
      <alignment horizontal="right"/>
    </xf>
    <xf numFmtId="205" fontId="4" fillId="0" borderId="57" xfId="0" applyNumberFormat="1" applyFont="1" applyBorder="1" applyAlignment="1">
      <alignment horizontal="right"/>
    </xf>
    <xf numFmtId="205" fontId="4" fillId="0" borderId="58" xfId="0" applyNumberFormat="1" applyFont="1" applyBorder="1" applyAlignment="1">
      <alignment horizontal="right"/>
    </xf>
    <xf numFmtId="205" fontId="4" fillId="0" borderId="39" xfId="0" applyNumberFormat="1" applyFont="1" applyBorder="1" applyAlignment="1">
      <alignment horizontal="right"/>
    </xf>
    <xf numFmtId="205" fontId="4" fillId="0" borderId="40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49" fontId="10" fillId="0" borderId="37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left" wrapText="1" indent="2"/>
    </xf>
    <xf numFmtId="49" fontId="1" fillId="0" borderId="30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3"/>
    </xf>
    <xf numFmtId="49" fontId="1" fillId="0" borderId="30" xfId="0" applyNumberFormat="1" applyFont="1" applyBorder="1" applyAlignment="1">
      <alignment horizontal="left" wrapText="1" indent="3"/>
    </xf>
    <xf numFmtId="49" fontId="10" fillId="0" borderId="60" xfId="0" applyNumberFormat="1" applyFont="1" applyBorder="1" applyAlignment="1">
      <alignment horizontal="left" wrapText="1"/>
    </xf>
    <xf numFmtId="49" fontId="10" fillId="0" borderId="61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205" fontId="4" fillId="0" borderId="25" xfId="0" applyNumberFormat="1" applyFont="1" applyBorder="1" applyAlignment="1">
      <alignment horizontal="right" wrapText="1"/>
    </xf>
    <xf numFmtId="205" fontId="4" fillId="0" borderId="62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63" xfId="0" applyNumberFormat="1" applyFont="1" applyBorder="1" applyAlignment="1">
      <alignment horizontal="right"/>
    </xf>
    <xf numFmtId="49" fontId="1" fillId="0" borderId="6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31" xfId="0" applyNumberFormat="1" applyFont="1" applyBorder="1" applyAlignment="1">
      <alignment horizontal="left" wrapText="1" indent="1"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2"/>
  <sheetViews>
    <sheetView showGridLines="0" tabSelected="1" zoomScaleSheetLayoutView="90" zoomScalePageLayoutView="0" workbookViewId="0" topLeftCell="A1">
      <selection activeCell="M120" sqref="M120:R120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56" t="s">
        <v>52</v>
      </c>
    </row>
    <row r="2" spans="1:18" ht="12.75">
      <c r="A2" s="111" t="s">
        <v>15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2.75">
      <c r="A3" s="111" t="s">
        <v>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3:19" s="11" customFormat="1" ht="12" thickBot="1">
      <c r="M4" s="115" t="s">
        <v>0</v>
      </c>
      <c r="N4" s="116"/>
      <c r="O4" s="116"/>
      <c r="P4" s="116"/>
      <c r="Q4" s="116"/>
      <c r="R4" s="117"/>
      <c r="S4" s="12"/>
    </row>
    <row r="5" spans="12:19" s="11" customFormat="1" ht="11.25">
      <c r="L5" s="13" t="s">
        <v>19</v>
      </c>
      <c r="M5" s="119" t="s">
        <v>16</v>
      </c>
      <c r="N5" s="120"/>
      <c r="O5" s="120"/>
      <c r="P5" s="120"/>
      <c r="Q5" s="120"/>
      <c r="R5" s="121"/>
      <c r="S5" s="12"/>
    </row>
    <row r="6" spans="4:19" s="11" customFormat="1" ht="11.25">
      <c r="D6" s="11" t="s">
        <v>13</v>
      </c>
      <c r="F6" s="118" t="s">
        <v>53</v>
      </c>
      <c r="G6" s="118"/>
      <c r="H6" s="23">
        <v>2023</v>
      </c>
      <c r="I6" s="11" t="s">
        <v>9</v>
      </c>
      <c r="L6" s="13" t="s">
        <v>20</v>
      </c>
      <c r="M6" s="122" t="s">
        <v>54</v>
      </c>
      <c r="N6" s="123"/>
      <c r="O6" s="123"/>
      <c r="P6" s="123"/>
      <c r="Q6" s="123"/>
      <c r="R6" s="124"/>
      <c r="S6" s="12"/>
    </row>
    <row r="7" spans="6:19" s="11" customFormat="1" ht="11.25">
      <c r="F7" s="78"/>
      <c r="G7" s="78"/>
      <c r="H7" s="23"/>
      <c r="L7" s="13" t="s">
        <v>51</v>
      </c>
      <c r="M7" s="112"/>
      <c r="N7" s="113"/>
      <c r="O7" s="113"/>
      <c r="P7" s="113"/>
      <c r="Q7" s="113"/>
      <c r="R7" s="114"/>
      <c r="S7" s="12"/>
    </row>
    <row r="8" spans="1:18" s="11" customFormat="1" ht="11.25" customHeight="1">
      <c r="A8" s="11" t="s">
        <v>41</v>
      </c>
      <c r="B8" s="92" t="s">
        <v>56</v>
      </c>
      <c r="C8" s="92"/>
      <c r="D8" s="92"/>
      <c r="E8" s="92"/>
      <c r="F8" s="92"/>
      <c r="G8" s="92"/>
      <c r="H8" s="92"/>
      <c r="I8" s="92"/>
      <c r="J8" s="92"/>
      <c r="L8" s="13" t="s">
        <v>21</v>
      </c>
      <c r="M8" s="112" t="s">
        <v>57</v>
      </c>
      <c r="N8" s="113"/>
      <c r="O8" s="113"/>
      <c r="P8" s="113"/>
      <c r="Q8" s="113"/>
      <c r="R8" s="114"/>
    </row>
    <row r="9" spans="12:18" s="11" customFormat="1" ht="11.25" customHeight="1">
      <c r="L9" s="13" t="s">
        <v>36</v>
      </c>
      <c r="M9" s="112" t="s">
        <v>58</v>
      </c>
      <c r="N9" s="113"/>
      <c r="O9" s="113"/>
      <c r="P9" s="113"/>
      <c r="Q9" s="113"/>
      <c r="R9" s="114"/>
    </row>
    <row r="10" spans="1:18" s="11" customFormat="1" ht="11.25">
      <c r="A10" s="11" t="s">
        <v>42</v>
      </c>
      <c r="B10" s="92"/>
      <c r="C10" s="92"/>
      <c r="D10" s="92"/>
      <c r="E10" s="92"/>
      <c r="F10" s="92"/>
      <c r="G10" s="92"/>
      <c r="H10" s="92"/>
      <c r="I10" s="92"/>
      <c r="J10" s="92"/>
      <c r="L10" s="13"/>
      <c r="M10" s="112"/>
      <c r="N10" s="113"/>
      <c r="O10" s="113"/>
      <c r="P10" s="113"/>
      <c r="Q10" s="113"/>
      <c r="R10" s="114"/>
    </row>
    <row r="11" spans="1:19" s="11" customFormat="1" ht="11.25" customHeight="1">
      <c r="A11" s="11" t="s">
        <v>43</v>
      </c>
      <c r="B11" s="89"/>
      <c r="C11" s="89"/>
      <c r="D11" s="89"/>
      <c r="E11" s="89"/>
      <c r="F11" s="89"/>
      <c r="G11" s="89"/>
      <c r="H11" s="89"/>
      <c r="I11" s="89"/>
      <c r="J11" s="89"/>
      <c r="L11" s="13" t="s">
        <v>35</v>
      </c>
      <c r="M11" s="112" t="s">
        <v>55</v>
      </c>
      <c r="N11" s="113"/>
      <c r="O11" s="113"/>
      <c r="P11" s="113"/>
      <c r="Q11" s="113"/>
      <c r="R11" s="114"/>
      <c r="S11" s="12"/>
    </row>
    <row r="12" spans="1:19" s="11" customFormat="1" ht="11.25">
      <c r="A12" s="11" t="s">
        <v>48</v>
      </c>
      <c r="B12" s="90"/>
      <c r="C12" s="90"/>
      <c r="D12" s="90"/>
      <c r="E12" s="90"/>
      <c r="F12" s="90"/>
      <c r="G12" s="90"/>
      <c r="H12" s="90"/>
      <c r="I12" s="90"/>
      <c r="J12" s="90"/>
      <c r="L12" s="13" t="s">
        <v>21</v>
      </c>
      <c r="M12" s="112"/>
      <c r="N12" s="113"/>
      <c r="O12" s="113"/>
      <c r="P12" s="113"/>
      <c r="Q12" s="113"/>
      <c r="R12" s="114"/>
      <c r="S12" s="12"/>
    </row>
    <row r="13" spans="1:19" s="11" customFormat="1" ht="11.25">
      <c r="A13" s="11" t="s">
        <v>47</v>
      </c>
      <c r="B13" s="91"/>
      <c r="C13" s="91"/>
      <c r="D13" s="91"/>
      <c r="E13" s="91"/>
      <c r="F13" s="91"/>
      <c r="G13" s="91"/>
      <c r="H13" s="91"/>
      <c r="I13" s="91"/>
      <c r="J13" s="91"/>
      <c r="L13" s="13" t="s">
        <v>36</v>
      </c>
      <c r="M13" s="112"/>
      <c r="N13" s="113"/>
      <c r="O13" s="113"/>
      <c r="P13" s="113"/>
      <c r="Q13" s="113"/>
      <c r="R13" s="114"/>
      <c r="S13" s="12"/>
    </row>
    <row r="14" spans="1:19" s="11" customFormat="1" ht="11.25">
      <c r="A14" s="11" t="s">
        <v>46</v>
      </c>
      <c r="B14" s="92"/>
      <c r="C14" s="92"/>
      <c r="D14" s="92"/>
      <c r="E14" s="92"/>
      <c r="F14" s="92"/>
      <c r="G14" s="92"/>
      <c r="H14" s="92"/>
      <c r="I14" s="92"/>
      <c r="J14" s="92"/>
      <c r="L14" s="13" t="s">
        <v>22</v>
      </c>
      <c r="M14" s="112"/>
      <c r="N14" s="113"/>
      <c r="O14" s="113"/>
      <c r="P14" s="113"/>
      <c r="Q14" s="113"/>
      <c r="R14" s="114"/>
      <c r="S14" s="12"/>
    </row>
    <row r="15" spans="1:34" s="11" customFormat="1" ht="11.25">
      <c r="A15" s="11" t="s">
        <v>44</v>
      </c>
      <c r="B15" s="129"/>
      <c r="C15" s="129"/>
      <c r="D15" s="129"/>
      <c r="E15" s="129"/>
      <c r="F15" s="129"/>
      <c r="G15" s="129"/>
      <c r="H15" s="129"/>
      <c r="I15" s="129"/>
      <c r="J15" s="129"/>
      <c r="L15" s="13"/>
      <c r="M15" s="133"/>
      <c r="N15" s="134"/>
      <c r="O15" s="134"/>
      <c r="P15" s="134"/>
      <c r="Q15" s="134"/>
      <c r="R15" s="135"/>
      <c r="S15" s="12"/>
      <c r="T15" s="12"/>
      <c r="AH15" s="12"/>
    </row>
    <row r="16" spans="1:20" s="11" customFormat="1" ht="12" thickBot="1">
      <c r="A16" s="11" t="s">
        <v>45</v>
      </c>
      <c r="B16" s="127"/>
      <c r="C16" s="127"/>
      <c r="D16" s="127"/>
      <c r="E16" s="127"/>
      <c r="F16" s="127"/>
      <c r="G16" s="127"/>
      <c r="H16" s="127"/>
      <c r="I16" s="127"/>
      <c r="J16" s="127"/>
      <c r="L16" s="13" t="s">
        <v>23</v>
      </c>
      <c r="M16" s="130">
        <v>383</v>
      </c>
      <c r="N16" s="131"/>
      <c r="O16" s="131"/>
      <c r="P16" s="131"/>
      <c r="Q16" s="131"/>
      <c r="R16" s="132"/>
      <c r="S16" s="12"/>
      <c r="T16" s="12"/>
    </row>
    <row r="17" spans="2:20" s="11" customFormat="1" ht="11.25">
      <c r="B17" s="39"/>
      <c r="C17" s="42"/>
      <c r="D17" s="39"/>
      <c r="E17" s="39"/>
      <c r="F17" s="39"/>
      <c r="G17" s="39"/>
      <c r="H17" s="39"/>
      <c r="I17" s="39"/>
      <c r="J17" s="39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25" t="s">
        <v>3</v>
      </c>
      <c r="B19" s="126"/>
      <c r="C19" s="43"/>
      <c r="D19" s="128" t="s">
        <v>4</v>
      </c>
      <c r="E19" s="46"/>
      <c r="F19" s="86" t="s">
        <v>5</v>
      </c>
      <c r="G19" s="86"/>
      <c r="H19" s="86"/>
      <c r="I19" s="86"/>
      <c r="J19" s="87" t="s">
        <v>6</v>
      </c>
      <c r="K19" s="88"/>
      <c r="L19" s="88"/>
      <c r="M19" s="88"/>
      <c r="N19" s="88"/>
      <c r="O19" s="88"/>
      <c r="P19" s="88"/>
      <c r="Q19" s="88"/>
      <c r="R19" s="88"/>
      <c r="S19" s="1"/>
      <c r="T19" s="1"/>
    </row>
    <row r="20" spans="1:20" ht="12.75" customHeight="1">
      <c r="A20" s="125"/>
      <c r="B20" s="126"/>
      <c r="C20" s="44"/>
      <c r="D20" s="128"/>
      <c r="E20" s="47"/>
      <c r="F20" s="128" t="s">
        <v>17</v>
      </c>
      <c r="G20" s="128" t="s">
        <v>37</v>
      </c>
      <c r="H20" s="128" t="s">
        <v>38</v>
      </c>
      <c r="I20" s="128" t="s">
        <v>12</v>
      </c>
      <c r="J20" s="128" t="s">
        <v>17</v>
      </c>
      <c r="K20" s="128" t="s">
        <v>37</v>
      </c>
      <c r="L20" s="128" t="s">
        <v>38</v>
      </c>
      <c r="M20" s="128" t="s">
        <v>12</v>
      </c>
      <c r="N20" s="128"/>
      <c r="O20" s="128"/>
      <c r="P20" s="128"/>
      <c r="Q20" s="128"/>
      <c r="R20" s="136"/>
      <c r="S20" s="1"/>
      <c r="T20" s="1"/>
    </row>
    <row r="21" spans="1:20" ht="12.75">
      <c r="A21" s="125"/>
      <c r="B21" s="126"/>
      <c r="C21" s="44"/>
      <c r="D21" s="128"/>
      <c r="E21" s="4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36"/>
      <c r="S21" s="1"/>
      <c r="T21" s="1"/>
    </row>
    <row r="22" spans="1:20" ht="12.75">
      <c r="A22" s="125"/>
      <c r="B22" s="126"/>
      <c r="C22" s="45"/>
      <c r="D22" s="128"/>
      <c r="E22" s="4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6"/>
      <c r="S22" s="1"/>
      <c r="T22" s="1"/>
    </row>
    <row r="23" spans="1:31" s="51" customFormat="1" ht="13.5" thickBot="1">
      <c r="A23" s="99">
        <v>1</v>
      </c>
      <c r="B23" s="100"/>
      <c r="C23" s="49"/>
      <c r="D23" s="57">
        <v>2</v>
      </c>
      <c r="E23" s="57"/>
      <c r="F23" s="57">
        <v>3</v>
      </c>
      <c r="G23" s="57">
        <v>4</v>
      </c>
      <c r="H23" s="57">
        <v>5</v>
      </c>
      <c r="I23" s="57">
        <v>6</v>
      </c>
      <c r="J23" s="57">
        <v>7</v>
      </c>
      <c r="K23" s="57">
        <v>8</v>
      </c>
      <c r="L23" s="57">
        <v>9</v>
      </c>
      <c r="M23" s="109">
        <v>10</v>
      </c>
      <c r="N23" s="109"/>
      <c r="O23" s="109"/>
      <c r="P23" s="109"/>
      <c r="Q23" s="109"/>
      <c r="R23" s="110"/>
      <c r="S23" s="50"/>
      <c r="T23" s="50"/>
      <c r="Y23" s="52"/>
      <c r="Z23" s="52"/>
      <c r="AA23" s="52"/>
      <c r="AB23" s="52"/>
      <c r="AC23" s="52"/>
      <c r="AD23" s="52"/>
      <c r="AE23" s="52"/>
    </row>
    <row r="24" spans="1:31" ht="12.75" customHeight="1">
      <c r="A24" s="163" t="s">
        <v>59</v>
      </c>
      <c r="B24" s="164"/>
      <c r="C24" s="40"/>
      <c r="D24" s="81"/>
      <c r="E24" s="82"/>
      <c r="F24" s="79"/>
      <c r="G24" s="79"/>
      <c r="H24" s="79"/>
      <c r="I24" s="79"/>
      <c r="J24" s="79"/>
      <c r="K24" s="79"/>
      <c r="L24" s="79"/>
      <c r="M24" s="107"/>
      <c r="N24" s="107"/>
      <c r="O24" s="107"/>
      <c r="P24" s="107"/>
      <c r="Q24" s="107"/>
      <c r="R24" s="108"/>
      <c r="S24" s="1"/>
      <c r="T24" s="1"/>
      <c r="Y24" s="36"/>
      <c r="Z24" s="36"/>
      <c r="AA24" s="36"/>
      <c r="AB24" s="36"/>
      <c r="AC24" s="36"/>
      <c r="AD24" s="36"/>
      <c r="AE24" s="36"/>
    </row>
    <row r="25" spans="1:20" ht="12.75" customHeight="1">
      <c r="A25" s="165" t="s">
        <v>60</v>
      </c>
      <c r="B25" s="166"/>
      <c r="C25" s="85">
        <v>1</v>
      </c>
      <c r="D25" s="167" t="s">
        <v>61</v>
      </c>
      <c r="E25" s="80" t="str">
        <f>IF(LEN(D25)=3,CONCATENATE(D25,"0"),IF(LEN(D25)&gt;=4,CONCATENATE(LEFT(D25,3),"1"),D25))</f>
        <v>0100</v>
      </c>
      <c r="F25" s="168"/>
      <c r="G25" s="168">
        <v>44966039.58</v>
      </c>
      <c r="H25" s="168">
        <v>278470</v>
      </c>
      <c r="I25" s="168">
        <v>45244509.58</v>
      </c>
      <c r="J25" s="168"/>
      <c r="K25" s="168">
        <v>45451617.95</v>
      </c>
      <c r="L25" s="168">
        <v>267760</v>
      </c>
      <c r="M25" s="169">
        <v>45719377.95</v>
      </c>
      <c r="N25" s="170"/>
      <c r="O25" s="170"/>
      <c r="P25" s="170"/>
      <c r="Q25" s="170"/>
      <c r="R25" s="171"/>
      <c r="S25" s="1"/>
      <c r="T25" s="1"/>
    </row>
    <row r="26" spans="1:20" ht="12.75" customHeight="1">
      <c r="A26" s="97" t="s">
        <v>62</v>
      </c>
      <c r="B26" s="98"/>
      <c r="C26" s="85">
        <v>1</v>
      </c>
      <c r="D26" s="70" t="s">
        <v>63</v>
      </c>
      <c r="E26" s="80" t="str">
        <f>IF(LEN(D26)=3,CONCATENATE(D26,"0"),IF(LEN(D26)&gt;=4,CONCATENATE(LEFT(D26,3),"1"),D26))</f>
        <v>0200</v>
      </c>
      <c r="F26" s="69"/>
      <c r="G26" s="69">
        <v>33731663.12</v>
      </c>
      <c r="H26" s="69">
        <v>278470</v>
      </c>
      <c r="I26" s="69">
        <v>34010133.12</v>
      </c>
      <c r="J26" s="69"/>
      <c r="K26" s="69">
        <v>37139305.29</v>
      </c>
      <c r="L26" s="69">
        <v>267760</v>
      </c>
      <c r="M26" s="101">
        <v>37407065.29</v>
      </c>
      <c r="N26" s="102"/>
      <c r="O26" s="102"/>
      <c r="P26" s="102"/>
      <c r="Q26" s="102"/>
      <c r="R26" s="103"/>
      <c r="S26" s="1"/>
      <c r="T26" s="1"/>
    </row>
    <row r="27" spans="1:20" ht="22.5" customHeight="1">
      <c r="A27" s="172" t="s">
        <v>64</v>
      </c>
      <c r="B27" s="173"/>
      <c r="C27" s="85">
        <v>1</v>
      </c>
      <c r="D27" s="70" t="s">
        <v>65</v>
      </c>
      <c r="E27" s="80" t="str">
        <f>IF(LEN(D27)=3,CONCATENATE(D27,"0"),IF(LEN(D27)&gt;=4,CONCATENATE(LEFT(D27,3),"1"),D27))</f>
        <v>0210</v>
      </c>
      <c r="F27" s="69"/>
      <c r="G27" s="69">
        <v>33731663.12</v>
      </c>
      <c r="H27" s="69">
        <v>278470</v>
      </c>
      <c r="I27" s="69">
        <v>34010133.12</v>
      </c>
      <c r="J27" s="69"/>
      <c r="K27" s="69">
        <v>37139305.29</v>
      </c>
      <c r="L27" s="69">
        <v>267760</v>
      </c>
      <c r="M27" s="101">
        <v>37407065.29</v>
      </c>
      <c r="N27" s="102"/>
      <c r="O27" s="102"/>
      <c r="P27" s="102"/>
      <c r="Q27" s="102"/>
      <c r="R27" s="103"/>
      <c r="S27" s="1"/>
      <c r="T27" s="1"/>
    </row>
    <row r="28" spans="1:20" ht="12.75" customHeight="1">
      <c r="A28" s="97" t="s">
        <v>66</v>
      </c>
      <c r="B28" s="98"/>
      <c r="C28" s="85">
        <v>1</v>
      </c>
      <c r="D28" s="70" t="s">
        <v>67</v>
      </c>
      <c r="E28" s="80" t="str">
        <f>IF(LEN(D28)=3,CONCATENATE(D28,"0"),IF(LEN(D28)&gt;=4,CONCATENATE(LEFT(D28,3),"1"),D28))</f>
        <v>0300</v>
      </c>
      <c r="F28" s="69"/>
      <c r="G28" s="69">
        <v>11234376.46</v>
      </c>
      <c r="H28" s="69"/>
      <c r="I28" s="69">
        <v>11234376.46</v>
      </c>
      <c r="J28" s="69"/>
      <c r="K28" s="69">
        <v>8312312.66</v>
      </c>
      <c r="L28" s="69"/>
      <c r="M28" s="101">
        <v>8312312.66</v>
      </c>
      <c r="N28" s="102"/>
      <c r="O28" s="102"/>
      <c r="P28" s="102"/>
      <c r="Q28" s="102"/>
      <c r="R28" s="103"/>
      <c r="S28" s="1"/>
      <c r="T28" s="1"/>
    </row>
    <row r="29" spans="1:20" ht="12.75" customHeight="1">
      <c r="A29" s="97" t="s">
        <v>68</v>
      </c>
      <c r="B29" s="98"/>
      <c r="C29" s="85">
        <v>1</v>
      </c>
      <c r="D29" s="70" t="s">
        <v>69</v>
      </c>
      <c r="E29" s="80" t="str">
        <f>IF(LEN(D29)=3,CONCATENATE(D29,"0"),IF(LEN(D29)&gt;=4,CONCATENATE(LEFT(D29,3),"1"),D29))</f>
        <v>0400</v>
      </c>
      <c r="F29" s="69"/>
      <c r="G29" s="69"/>
      <c r="H29" s="69"/>
      <c r="I29" s="69"/>
      <c r="J29" s="69"/>
      <c r="K29" s="69"/>
      <c r="L29" s="69"/>
      <c r="M29" s="101"/>
      <c r="N29" s="102"/>
      <c r="O29" s="102"/>
      <c r="P29" s="102"/>
      <c r="Q29" s="102"/>
      <c r="R29" s="103"/>
      <c r="S29" s="1"/>
      <c r="T29" s="1"/>
    </row>
    <row r="30" spans="1:20" ht="12.75" customHeight="1">
      <c r="A30" s="97" t="s">
        <v>70</v>
      </c>
      <c r="B30" s="98"/>
      <c r="C30" s="85">
        <v>1</v>
      </c>
      <c r="D30" s="70" t="s">
        <v>71</v>
      </c>
      <c r="E30" s="80" t="str">
        <f>IF(LEN(D30)=3,CONCATENATE(D30,"0"),IF(LEN(D30)&gt;=4,CONCATENATE(LEFT(D30,3),"1"),D30))</f>
        <v>0500</v>
      </c>
      <c r="F30" s="69"/>
      <c r="G30" s="69"/>
      <c r="H30" s="69"/>
      <c r="I30" s="69"/>
      <c r="J30" s="69"/>
      <c r="K30" s="69"/>
      <c r="L30" s="69"/>
      <c r="M30" s="101"/>
      <c r="N30" s="102"/>
      <c r="O30" s="102"/>
      <c r="P30" s="102"/>
      <c r="Q30" s="102"/>
      <c r="R30" s="103"/>
      <c r="S30" s="1"/>
      <c r="T30" s="1"/>
    </row>
    <row r="31" spans="1:20" ht="22.5" customHeight="1">
      <c r="A31" s="172" t="s">
        <v>72</v>
      </c>
      <c r="B31" s="173"/>
      <c r="C31" s="85">
        <v>1</v>
      </c>
      <c r="D31" s="70" t="s">
        <v>73</v>
      </c>
      <c r="E31" s="80" t="str">
        <f>IF(LEN(D31)=3,CONCATENATE(D31,"0"),IF(LEN(D31)&gt;=4,CONCATENATE(LEFT(D31,3),"1"),D31))</f>
        <v>0510</v>
      </c>
      <c r="F31" s="69"/>
      <c r="G31" s="69"/>
      <c r="H31" s="69"/>
      <c r="I31" s="69"/>
      <c r="J31" s="69"/>
      <c r="K31" s="69"/>
      <c r="L31" s="69"/>
      <c r="M31" s="101"/>
      <c r="N31" s="102"/>
      <c r="O31" s="102"/>
      <c r="P31" s="102"/>
      <c r="Q31" s="102"/>
      <c r="R31" s="103"/>
      <c r="S31" s="1"/>
      <c r="T31" s="1"/>
    </row>
    <row r="32" spans="1:20" ht="22.5" customHeight="1">
      <c r="A32" s="97" t="s">
        <v>74</v>
      </c>
      <c r="B32" s="98"/>
      <c r="C32" s="85">
        <v>1</v>
      </c>
      <c r="D32" s="70" t="s">
        <v>75</v>
      </c>
      <c r="E32" s="80" t="str">
        <f>IF(LEN(D32)=3,CONCATENATE(D32,"0"),IF(LEN(D32)&gt;=4,CONCATENATE(LEFT(D32,3),"1"),D32))</f>
        <v>0600</v>
      </c>
      <c r="F32" s="69"/>
      <c r="G32" s="69"/>
      <c r="H32" s="69"/>
      <c r="I32" s="69"/>
      <c r="J32" s="69"/>
      <c r="K32" s="69"/>
      <c r="L32" s="69"/>
      <c r="M32" s="101"/>
      <c r="N32" s="102"/>
      <c r="O32" s="102"/>
      <c r="P32" s="102"/>
      <c r="Q32" s="102"/>
      <c r="R32" s="103"/>
      <c r="S32" s="1"/>
      <c r="T32" s="1"/>
    </row>
    <row r="33" spans="1:20" ht="12.75" customHeight="1">
      <c r="A33" s="97" t="s">
        <v>76</v>
      </c>
      <c r="B33" s="98"/>
      <c r="C33" s="85">
        <v>1</v>
      </c>
      <c r="D33" s="70" t="s">
        <v>77</v>
      </c>
      <c r="E33" s="80" t="str">
        <f>IF(LEN(D33)=3,CONCATENATE(D33,"0"),IF(LEN(D33)&gt;=4,CONCATENATE(LEFT(D33,3),"1"),D33))</f>
        <v>0700</v>
      </c>
      <c r="F33" s="69"/>
      <c r="G33" s="69">
        <v>12065310.08</v>
      </c>
      <c r="H33" s="69"/>
      <c r="I33" s="69">
        <v>12065310.08</v>
      </c>
      <c r="J33" s="69"/>
      <c r="K33" s="69">
        <v>13452569.44</v>
      </c>
      <c r="L33" s="69"/>
      <c r="M33" s="101">
        <v>13452569.44</v>
      </c>
      <c r="N33" s="102"/>
      <c r="O33" s="102"/>
      <c r="P33" s="102"/>
      <c r="Q33" s="102"/>
      <c r="R33" s="103"/>
      <c r="S33" s="1"/>
      <c r="T33" s="1"/>
    </row>
    <row r="34" spans="1:20" ht="12.75" customHeight="1">
      <c r="A34" s="97" t="s">
        <v>78</v>
      </c>
      <c r="B34" s="98"/>
      <c r="C34" s="85">
        <v>1</v>
      </c>
      <c r="D34" s="70" t="s">
        <v>79</v>
      </c>
      <c r="E34" s="80" t="str">
        <f>IF(LEN(D34)=3,CONCATENATE(D34,"0"),IF(LEN(D34)&gt;=4,CONCATENATE(LEFT(D34,3),"1"),D34))</f>
        <v>0800</v>
      </c>
      <c r="F34" s="69">
        <v>32516</v>
      </c>
      <c r="G34" s="69">
        <v>974034.08</v>
      </c>
      <c r="H34" s="69">
        <v>160369.84</v>
      </c>
      <c r="I34" s="69">
        <v>1166919.92</v>
      </c>
      <c r="J34" s="69">
        <v>32516</v>
      </c>
      <c r="K34" s="69">
        <v>829875.47</v>
      </c>
      <c r="L34" s="69">
        <v>131908.41</v>
      </c>
      <c r="M34" s="101">
        <v>994299.88</v>
      </c>
      <c r="N34" s="102"/>
      <c r="O34" s="102"/>
      <c r="P34" s="102"/>
      <c r="Q34" s="102"/>
      <c r="R34" s="103"/>
      <c r="S34" s="1"/>
      <c r="T34" s="1"/>
    </row>
    <row r="35" spans="1:20" ht="22.5" customHeight="1" thickBot="1">
      <c r="A35" s="172" t="s">
        <v>80</v>
      </c>
      <c r="B35" s="173"/>
      <c r="C35" s="85">
        <v>1</v>
      </c>
      <c r="D35" s="70" t="s">
        <v>81</v>
      </c>
      <c r="E35" s="80" t="str">
        <f>IF(LEN(D35)=3,CONCATENATE(D35,"0"),IF(LEN(D35)&gt;=4,CONCATENATE(LEFT(D35,3),"1"),D35))</f>
        <v>0810</v>
      </c>
      <c r="F35" s="69"/>
      <c r="G35" s="69"/>
      <c r="H35" s="69"/>
      <c r="I35" s="69"/>
      <c r="J35" s="69"/>
      <c r="K35" s="69"/>
      <c r="L35" s="69"/>
      <c r="M35" s="101"/>
      <c r="N35" s="102"/>
      <c r="O35" s="102"/>
      <c r="P35" s="102"/>
      <c r="Q35" s="102"/>
      <c r="R35" s="103"/>
      <c r="S35" s="1"/>
      <c r="T35" s="1"/>
    </row>
    <row r="36" spans="1:18" ht="6" customHeight="1">
      <c r="A36" s="62"/>
      <c r="B36" s="62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3:31" ht="12.75">
      <c r="M37" s="1"/>
      <c r="N37" s="1"/>
      <c r="O37" s="1"/>
      <c r="P37" s="1"/>
      <c r="Q37" s="1"/>
      <c r="R37" s="28" t="s">
        <v>82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25" t="s">
        <v>3</v>
      </c>
      <c r="B38" s="126"/>
      <c r="C38" s="43"/>
      <c r="D38" s="128" t="s">
        <v>4</v>
      </c>
      <c r="E38" s="46"/>
      <c r="F38" s="86" t="s">
        <v>5</v>
      </c>
      <c r="G38" s="86"/>
      <c r="H38" s="86"/>
      <c r="I38" s="86"/>
      <c r="J38" s="87" t="s">
        <v>6</v>
      </c>
      <c r="K38" s="88"/>
      <c r="L38" s="88"/>
      <c r="M38" s="88"/>
      <c r="N38" s="88"/>
      <c r="O38" s="88"/>
      <c r="P38" s="88"/>
      <c r="Q38" s="88"/>
      <c r="R38" s="88"/>
      <c r="S38" s="1"/>
      <c r="T38" s="1"/>
    </row>
    <row r="39" spans="1:20" ht="12.75" customHeight="1">
      <c r="A39" s="125"/>
      <c r="B39" s="126"/>
      <c r="C39" s="44"/>
      <c r="D39" s="128"/>
      <c r="E39" s="47"/>
      <c r="F39" s="128" t="s">
        <v>17</v>
      </c>
      <c r="G39" s="128" t="s">
        <v>37</v>
      </c>
      <c r="H39" s="128" t="s">
        <v>38</v>
      </c>
      <c r="I39" s="128" t="s">
        <v>12</v>
      </c>
      <c r="J39" s="128" t="s">
        <v>17</v>
      </c>
      <c r="K39" s="128" t="s">
        <v>37</v>
      </c>
      <c r="L39" s="128" t="s">
        <v>38</v>
      </c>
      <c r="M39" s="128" t="s">
        <v>12</v>
      </c>
      <c r="N39" s="128"/>
      <c r="O39" s="128"/>
      <c r="P39" s="128"/>
      <c r="Q39" s="128"/>
      <c r="R39" s="136"/>
      <c r="S39" s="1"/>
      <c r="T39" s="1"/>
    </row>
    <row r="40" spans="1:20" ht="12.75">
      <c r="A40" s="125"/>
      <c r="B40" s="126"/>
      <c r="C40" s="44"/>
      <c r="D40" s="128"/>
      <c r="E40" s="4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6"/>
      <c r="S40" s="1"/>
      <c r="T40" s="1"/>
    </row>
    <row r="41" spans="1:20" ht="12.75">
      <c r="A41" s="125"/>
      <c r="B41" s="126"/>
      <c r="C41" s="45"/>
      <c r="D41" s="128"/>
      <c r="E41" s="4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36"/>
      <c r="S41" s="1"/>
      <c r="T41" s="1"/>
    </row>
    <row r="42" spans="1:31" s="51" customFormat="1" ht="13.5" thickBot="1">
      <c r="A42" s="99">
        <v>1</v>
      </c>
      <c r="B42" s="100"/>
      <c r="C42" s="49"/>
      <c r="D42" s="57">
        <v>2</v>
      </c>
      <c r="E42" s="57"/>
      <c r="F42" s="57">
        <v>3</v>
      </c>
      <c r="G42" s="57">
        <v>4</v>
      </c>
      <c r="H42" s="57">
        <v>5</v>
      </c>
      <c r="I42" s="57">
        <v>6</v>
      </c>
      <c r="J42" s="57">
        <v>7</v>
      </c>
      <c r="K42" s="57">
        <v>8</v>
      </c>
      <c r="L42" s="57">
        <v>9</v>
      </c>
      <c r="M42" s="109">
        <v>10</v>
      </c>
      <c r="N42" s="109"/>
      <c r="O42" s="109"/>
      <c r="P42" s="109"/>
      <c r="Q42" s="109"/>
      <c r="R42" s="110"/>
      <c r="S42" s="50"/>
      <c r="T42" s="50"/>
      <c r="Y42" s="52"/>
      <c r="Z42" s="52"/>
      <c r="AA42" s="52"/>
      <c r="AB42" s="52"/>
      <c r="AC42" s="52"/>
      <c r="AD42" s="52"/>
      <c r="AE42" s="52"/>
    </row>
    <row r="43" spans="1:20" ht="22.5" customHeight="1">
      <c r="A43" s="174" t="s">
        <v>83</v>
      </c>
      <c r="B43" s="175"/>
      <c r="C43" s="85">
        <v>1</v>
      </c>
      <c r="D43" s="70" t="s">
        <v>84</v>
      </c>
      <c r="E43" s="80" t="str">
        <f>IF(LEN(D43)=3,CONCATENATE(D43,"0"),IF(LEN(D43)&gt;=4,CONCATENATE(LEFT(D43,3),"1"),D43))</f>
        <v>1000</v>
      </c>
      <c r="F43" s="69"/>
      <c r="G43" s="69">
        <v>3399.08</v>
      </c>
      <c r="H43" s="69"/>
      <c r="I43" s="69">
        <v>3399.08</v>
      </c>
      <c r="J43" s="69"/>
      <c r="K43" s="69">
        <v>3399.08</v>
      </c>
      <c r="L43" s="69"/>
      <c r="M43" s="101">
        <v>3399.08</v>
      </c>
      <c r="N43" s="102"/>
      <c r="O43" s="102"/>
      <c r="P43" s="102"/>
      <c r="Q43" s="102"/>
      <c r="R43" s="103"/>
      <c r="S43" s="1"/>
      <c r="T43" s="1"/>
    </row>
    <row r="44" spans="1:20" ht="22.5" customHeight="1">
      <c r="A44" s="172" t="s">
        <v>85</v>
      </c>
      <c r="B44" s="173"/>
      <c r="C44" s="85">
        <v>1</v>
      </c>
      <c r="D44" s="70" t="s">
        <v>86</v>
      </c>
      <c r="E44" s="80" t="str">
        <f>IF(LEN(D44)=3,CONCATENATE(D44,"0"),IF(LEN(D44)&gt;=4,CONCATENATE(LEFT(D44,3),"1"),D44))</f>
        <v>1010</v>
      </c>
      <c r="F44" s="69"/>
      <c r="G44" s="69"/>
      <c r="H44" s="69"/>
      <c r="I44" s="69"/>
      <c r="J44" s="69"/>
      <c r="K44" s="69"/>
      <c r="L44" s="69"/>
      <c r="M44" s="101"/>
      <c r="N44" s="102"/>
      <c r="O44" s="102"/>
      <c r="P44" s="102"/>
      <c r="Q44" s="102"/>
      <c r="R44" s="103"/>
      <c r="S44" s="1"/>
      <c r="T44" s="1"/>
    </row>
    <row r="45" spans="1:20" ht="12.75" customHeight="1">
      <c r="A45" s="97" t="s">
        <v>87</v>
      </c>
      <c r="B45" s="98"/>
      <c r="C45" s="85">
        <v>1</v>
      </c>
      <c r="D45" s="70" t="s">
        <v>88</v>
      </c>
      <c r="E45" s="80" t="str">
        <f>IF(LEN(D45)=3,CONCATENATE(D45,"0"),IF(LEN(D45)&gt;=4,CONCATENATE(LEFT(D45,3),"1"),D45))</f>
        <v>1200</v>
      </c>
      <c r="F45" s="69"/>
      <c r="G45" s="69"/>
      <c r="H45" s="69"/>
      <c r="I45" s="69"/>
      <c r="J45" s="69"/>
      <c r="K45" s="69"/>
      <c r="L45" s="69"/>
      <c r="M45" s="101"/>
      <c r="N45" s="102"/>
      <c r="O45" s="102"/>
      <c r="P45" s="102"/>
      <c r="Q45" s="102"/>
      <c r="R45" s="103"/>
      <c r="S45" s="1"/>
      <c r="T45" s="1"/>
    </row>
    <row r="46" spans="1:20" ht="22.5" customHeight="1">
      <c r="A46" s="172" t="s">
        <v>80</v>
      </c>
      <c r="B46" s="173"/>
      <c r="C46" s="85">
        <v>1</v>
      </c>
      <c r="D46" s="70" t="s">
        <v>89</v>
      </c>
      <c r="E46" s="80" t="str">
        <f>IF(LEN(D46)=3,CONCATENATE(D46,"0"),IF(LEN(D46)&gt;=4,CONCATENATE(LEFT(D46,3),"1"),D46))</f>
        <v>1210</v>
      </c>
      <c r="F46" s="69"/>
      <c r="G46" s="69"/>
      <c r="H46" s="69"/>
      <c r="I46" s="69"/>
      <c r="J46" s="69"/>
      <c r="K46" s="69"/>
      <c r="L46" s="69"/>
      <c r="M46" s="101"/>
      <c r="N46" s="102"/>
      <c r="O46" s="102"/>
      <c r="P46" s="102"/>
      <c r="Q46" s="102"/>
      <c r="R46" s="103"/>
      <c r="S46" s="1"/>
      <c r="T46" s="1"/>
    </row>
    <row r="47" spans="1:20" ht="12.75" customHeight="1">
      <c r="A47" s="97" t="s">
        <v>90</v>
      </c>
      <c r="B47" s="98"/>
      <c r="C47" s="85">
        <v>1</v>
      </c>
      <c r="D47" s="70" t="s">
        <v>91</v>
      </c>
      <c r="E47" s="80" t="str">
        <f>IF(LEN(D47)=3,CONCATENATE(D47,"0"),IF(LEN(D47)&gt;=4,CONCATENATE(LEFT(D47,3),"1"),D47))</f>
        <v>1300</v>
      </c>
      <c r="F47" s="69"/>
      <c r="G47" s="69"/>
      <c r="H47" s="69"/>
      <c r="I47" s="69"/>
      <c r="J47" s="69"/>
      <c r="K47" s="69"/>
      <c r="L47" s="69"/>
      <c r="M47" s="101"/>
      <c r="N47" s="102"/>
      <c r="O47" s="102"/>
      <c r="P47" s="102"/>
      <c r="Q47" s="102"/>
      <c r="R47" s="103"/>
      <c r="S47" s="1"/>
      <c r="T47" s="1"/>
    </row>
    <row r="48" spans="1:20" ht="22.5" customHeight="1">
      <c r="A48" s="97" t="s">
        <v>92</v>
      </c>
      <c r="B48" s="98"/>
      <c r="C48" s="85">
        <v>1</v>
      </c>
      <c r="D48" s="70" t="s">
        <v>93</v>
      </c>
      <c r="E48" s="80" t="str">
        <f>IF(LEN(D48)=3,CONCATENATE(D48,"0"),IF(LEN(D48)&gt;=4,CONCATENATE(LEFT(D48,3),"1"),D48))</f>
        <v>1500</v>
      </c>
      <c r="F48" s="69"/>
      <c r="G48" s="69"/>
      <c r="H48" s="69"/>
      <c r="I48" s="69"/>
      <c r="J48" s="69"/>
      <c r="K48" s="69">
        <v>33540</v>
      </c>
      <c r="L48" s="69"/>
      <c r="M48" s="101">
        <v>33540</v>
      </c>
      <c r="N48" s="102"/>
      <c r="O48" s="102"/>
      <c r="P48" s="102"/>
      <c r="Q48" s="102"/>
      <c r="R48" s="103"/>
      <c r="S48" s="1"/>
      <c r="T48" s="1"/>
    </row>
    <row r="49" spans="1:20" ht="12.75" customHeight="1" thickBot="1">
      <c r="A49" s="176" t="s">
        <v>94</v>
      </c>
      <c r="B49" s="177"/>
      <c r="C49" s="85">
        <v>1</v>
      </c>
      <c r="D49" s="178" t="s">
        <v>95</v>
      </c>
      <c r="E49" s="80" t="str">
        <f>IF(LEN(D49)=3,CONCATENATE(D49,"0"),IF(LEN(D49)&gt;=4,CONCATENATE(LEFT(D49,3),"1"),D49))</f>
        <v>1600</v>
      </c>
      <c r="F49" s="180"/>
      <c r="G49" s="180">
        <v>8235.08</v>
      </c>
      <c r="H49" s="180"/>
      <c r="I49" s="180">
        <v>8235.08</v>
      </c>
      <c r="J49" s="180"/>
      <c r="K49" s="180">
        <v>32535</v>
      </c>
      <c r="L49" s="180"/>
      <c r="M49" s="182">
        <v>32535</v>
      </c>
      <c r="N49" s="183"/>
      <c r="O49" s="183"/>
      <c r="P49" s="183"/>
      <c r="Q49" s="183"/>
      <c r="R49" s="184"/>
      <c r="S49" s="1"/>
      <c r="T49" s="1"/>
    </row>
    <row r="50" spans="1:20" ht="33.75" customHeight="1" thickBot="1">
      <c r="A50" s="188" t="s">
        <v>96</v>
      </c>
      <c r="B50" s="189"/>
      <c r="C50" s="85">
        <v>1</v>
      </c>
      <c r="D50" s="179" t="s">
        <v>97</v>
      </c>
      <c r="E50" s="80" t="str">
        <f>IF(LEN(D50)=3,CONCATENATE(D50,"0"),IF(LEN(D50)&gt;=4,CONCATENATE(LEFT(D50,3),"1"),D50))</f>
        <v>1900</v>
      </c>
      <c r="F50" s="181">
        <v>32516</v>
      </c>
      <c r="G50" s="181">
        <v>24285354.78</v>
      </c>
      <c r="H50" s="181">
        <v>160369.84</v>
      </c>
      <c r="I50" s="181">
        <v>24478240.62</v>
      </c>
      <c r="J50" s="181">
        <v>32516</v>
      </c>
      <c r="K50" s="181">
        <v>22664231.65</v>
      </c>
      <c r="L50" s="181">
        <v>131908.41</v>
      </c>
      <c r="M50" s="185">
        <v>22828656.06</v>
      </c>
      <c r="N50" s="186"/>
      <c r="O50" s="186"/>
      <c r="P50" s="186"/>
      <c r="Q50" s="186"/>
      <c r="R50" s="187"/>
      <c r="S50" s="1"/>
      <c r="T50" s="1"/>
    </row>
    <row r="51" spans="1:31" ht="12.75" customHeight="1">
      <c r="A51" s="190" t="s">
        <v>98</v>
      </c>
      <c r="B51" s="191"/>
      <c r="C51" s="40"/>
      <c r="D51" s="81"/>
      <c r="E51" s="82"/>
      <c r="F51" s="79"/>
      <c r="G51" s="79"/>
      <c r="H51" s="79"/>
      <c r="I51" s="79"/>
      <c r="J51" s="79"/>
      <c r="K51" s="79"/>
      <c r="L51" s="79"/>
      <c r="M51" s="107"/>
      <c r="N51" s="107"/>
      <c r="O51" s="107"/>
      <c r="P51" s="107"/>
      <c r="Q51" s="107"/>
      <c r="R51" s="108"/>
      <c r="S51" s="1"/>
      <c r="T51" s="1"/>
      <c r="Y51" s="36"/>
      <c r="Z51" s="36"/>
      <c r="AA51" s="36"/>
      <c r="AB51" s="36"/>
      <c r="AC51" s="36"/>
      <c r="AD51" s="36"/>
      <c r="AE51" s="36"/>
    </row>
    <row r="52" spans="1:20" ht="12.75" customHeight="1">
      <c r="A52" s="165" t="s">
        <v>99</v>
      </c>
      <c r="B52" s="166"/>
      <c r="C52" s="85">
        <v>1</v>
      </c>
      <c r="D52" s="167" t="s">
        <v>100</v>
      </c>
      <c r="E52" s="80" t="str">
        <f>IF(LEN(D52)=3,CONCATENATE(D52,"0"),IF(LEN(D52)&gt;=4,CONCATENATE(LEFT(D52,3),"1"),D52))</f>
        <v>2000</v>
      </c>
      <c r="F52" s="168"/>
      <c r="G52" s="168"/>
      <c r="H52" s="168">
        <v>118000.45</v>
      </c>
      <c r="I52" s="168">
        <v>118000.45</v>
      </c>
      <c r="J52" s="168"/>
      <c r="K52" s="168"/>
      <c r="L52" s="168">
        <v>274506.33</v>
      </c>
      <c r="M52" s="169">
        <v>274506.33</v>
      </c>
      <c r="N52" s="170"/>
      <c r="O52" s="170"/>
      <c r="P52" s="170"/>
      <c r="Q52" s="170"/>
      <c r="R52" s="171"/>
      <c r="S52" s="1"/>
      <c r="T52" s="1"/>
    </row>
    <row r="53" spans="1:20" ht="33.75" customHeight="1">
      <c r="A53" s="172" t="s">
        <v>101</v>
      </c>
      <c r="B53" s="173"/>
      <c r="C53" s="85">
        <v>1</v>
      </c>
      <c r="D53" s="70" t="s">
        <v>102</v>
      </c>
      <c r="E53" s="80" t="str">
        <f>IF(LEN(D53)=3,CONCATENATE(D53,"0"),IF(LEN(D53)&gt;=4,CONCATENATE(LEFT(D53,3),"1"),D53))</f>
        <v>2010</v>
      </c>
      <c r="F53" s="69"/>
      <c r="G53" s="69"/>
      <c r="H53" s="69">
        <v>118000.45</v>
      </c>
      <c r="I53" s="69">
        <v>118000.45</v>
      </c>
      <c r="J53" s="69"/>
      <c r="K53" s="69"/>
      <c r="L53" s="69">
        <v>274506.33</v>
      </c>
      <c r="M53" s="101">
        <v>274506.33</v>
      </c>
      <c r="N53" s="102"/>
      <c r="O53" s="102"/>
      <c r="P53" s="102"/>
      <c r="Q53" s="102"/>
      <c r="R53" s="103"/>
      <c r="S53" s="1"/>
      <c r="T53" s="1"/>
    </row>
    <row r="54" spans="1:20" ht="12.75" customHeight="1">
      <c r="A54" s="172" t="s">
        <v>103</v>
      </c>
      <c r="B54" s="173"/>
      <c r="C54" s="85">
        <v>1</v>
      </c>
      <c r="D54" s="70" t="s">
        <v>104</v>
      </c>
      <c r="E54" s="80" t="str">
        <f>IF(LEN(D54)=3,CONCATENATE(D54,"0"),IF(LEN(D54)&gt;=4,CONCATENATE(LEFT(D54,3),"1"),D54))</f>
        <v>2030</v>
      </c>
      <c r="F54" s="69"/>
      <c r="G54" s="69"/>
      <c r="H54" s="69"/>
      <c r="I54" s="69"/>
      <c r="J54" s="69"/>
      <c r="K54" s="69"/>
      <c r="L54" s="69"/>
      <c r="M54" s="101"/>
      <c r="N54" s="102"/>
      <c r="O54" s="102"/>
      <c r="P54" s="102"/>
      <c r="Q54" s="102"/>
      <c r="R54" s="103"/>
      <c r="S54" s="1"/>
      <c r="T54" s="1"/>
    </row>
    <row r="55" spans="1:20" ht="22.5" customHeight="1">
      <c r="A55" s="192" t="s">
        <v>105</v>
      </c>
      <c r="B55" s="193"/>
      <c r="C55" s="85">
        <v>1</v>
      </c>
      <c r="D55" s="70" t="s">
        <v>106</v>
      </c>
      <c r="E55" s="80" t="str">
        <f>IF(LEN(D55)=3,CONCATENATE(D55,"0"),IF(LEN(D55)&gt;=4,CONCATENATE(LEFT(D55,3),"1"),D55))</f>
        <v>2040</v>
      </c>
      <c r="F55" s="69"/>
      <c r="G55" s="69"/>
      <c r="H55" s="69"/>
      <c r="I55" s="69"/>
      <c r="J55" s="69"/>
      <c r="K55" s="69"/>
      <c r="L55" s="69"/>
      <c r="M55" s="101"/>
      <c r="N55" s="102"/>
      <c r="O55" s="102"/>
      <c r="P55" s="102"/>
      <c r="Q55" s="102"/>
      <c r="R55" s="103"/>
      <c r="S55" s="1"/>
      <c r="T55" s="1"/>
    </row>
    <row r="56" spans="1:20" ht="22.5" customHeight="1">
      <c r="A56" s="194" t="s">
        <v>85</v>
      </c>
      <c r="B56" s="195"/>
      <c r="C56" s="85">
        <v>1</v>
      </c>
      <c r="D56" s="70" t="s">
        <v>107</v>
      </c>
      <c r="E56" s="80" t="str">
        <f>IF(LEN(D56)=3,CONCATENATE(D56,"0"),IF(LEN(D56)&gt;=4,CONCATENATE(LEFT(D56,3),"1"),D56))</f>
        <v>2050</v>
      </c>
      <c r="F56" s="69"/>
      <c r="G56" s="69"/>
      <c r="H56" s="69"/>
      <c r="I56" s="69"/>
      <c r="J56" s="69"/>
      <c r="K56" s="69"/>
      <c r="L56" s="69"/>
      <c r="M56" s="101"/>
      <c r="N56" s="102"/>
      <c r="O56" s="102"/>
      <c r="P56" s="102"/>
      <c r="Q56" s="102"/>
      <c r="R56" s="103"/>
      <c r="S56" s="1"/>
      <c r="T56" s="1"/>
    </row>
    <row r="57" spans="1:20" ht="12.75" customHeight="1">
      <c r="A57" s="192" t="s">
        <v>108</v>
      </c>
      <c r="B57" s="193"/>
      <c r="C57" s="85">
        <v>1</v>
      </c>
      <c r="D57" s="70" t="s">
        <v>109</v>
      </c>
      <c r="E57" s="80" t="str">
        <f>IF(LEN(D57)=3,CONCATENATE(D57,"0"),IF(LEN(D57)&gt;=4,CONCATENATE(LEFT(D57,3),"1"),D57))</f>
        <v>2060</v>
      </c>
      <c r="F57" s="69"/>
      <c r="G57" s="69"/>
      <c r="H57" s="69"/>
      <c r="I57" s="69"/>
      <c r="J57" s="69"/>
      <c r="K57" s="69"/>
      <c r="L57" s="69"/>
      <c r="M57" s="101"/>
      <c r="N57" s="102"/>
      <c r="O57" s="102"/>
      <c r="P57" s="102"/>
      <c r="Q57" s="102"/>
      <c r="R57" s="103"/>
      <c r="S57" s="1"/>
      <c r="T57" s="1"/>
    </row>
    <row r="58" spans="1:20" ht="12.75" customHeight="1">
      <c r="A58" s="172" t="s">
        <v>110</v>
      </c>
      <c r="B58" s="173"/>
      <c r="C58" s="85">
        <v>1</v>
      </c>
      <c r="D58" s="70" t="s">
        <v>111</v>
      </c>
      <c r="E58" s="80" t="str">
        <f>IF(LEN(D58)=3,CONCATENATE(D58,"0"),IF(LEN(D58)&gt;=4,CONCATENATE(LEFT(D58,3),"1"),D58))</f>
        <v>2070</v>
      </c>
      <c r="F58" s="69"/>
      <c r="G58" s="69"/>
      <c r="H58" s="69"/>
      <c r="I58" s="69"/>
      <c r="J58" s="69"/>
      <c r="K58" s="69"/>
      <c r="L58" s="69"/>
      <c r="M58" s="101"/>
      <c r="N58" s="102"/>
      <c r="O58" s="102"/>
      <c r="P58" s="102"/>
      <c r="Q58" s="102"/>
      <c r="R58" s="103"/>
      <c r="S58" s="1"/>
      <c r="T58" s="1"/>
    </row>
    <row r="59" spans="1:20" ht="12.75" customHeight="1">
      <c r="A59" s="97" t="s">
        <v>112</v>
      </c>
      <c r="B59" s="98"/>
      <c r="C59" s="85">
        <v>1</v>
      </c>
      <c r="D59" s="70" t="s">
        <v>113</v>
      </c>
      <c r="E59" s="80" t="str">
        <f>IF(LEN(D59)=3,CONCATENATE(D59,"0"),IF(LEN(D59)&gt;=4,CONCATENATE(LEFT(D59,3),"1"),D59))</f>
        <v>2400</v>
      </c>
      <c r="F59" s="69"/>
      <c r="G59" s="69"/>
      <c r="H59" s="69"/>
      <c r="I59" s="69"/>
      <c r="J59" s="69"/>
      <c r="K59" s="69"/>
      <c r="L59" s="69"/>
      <c r="M59" s="101"/>
      <c r="N59" s="102"/>
      <c r="O59" s="102"/>
      <c r="P59" s="102"/>
      <c r="Q59" s="102"/>
      <c r="R59" s="103"/>
      <c r="S59" s="1"/>
      <c r="T59" s="1"/>
    </row>
    <row r="60" spans="1:20" ht="22.5" customHeight="1">
      <c r="A60" s="172" t="s">
        <v>85</v>
      </c>
      <c r="B60" s="173"/>
      <c r="C60" s="85">
        <v>1</v>
      </c>
      <c r="D60" s="70" t="s">
        <v>114</v>
      </c>
      <c r="E60" s="80" t="str">
        <f>IF(LEN(D60)=3,CONCATENATE(D60,"0"),IF(LEN(D60)&gt;=4,CONCATENATE(LEFT(D60,3),"1"),D60))</f>
        <v>2410</v>
      </c>
      <c r="F60" s="69"/>
      <c r="G60" s="69"/>
      <c r="H60" s="69"/>
      <c r="I60" s="69"/>
      <c r="J60" s="69"/>
      <c r="K60" s="69"/>
      <c r="L60" s="69"/>
      <c r="M60" s="101"/>
      <c r="N60" s="102"/>
      <c r="O60" s="102"/>
      <c r="P60" s="102"/>
      <c r="Q60" s="102"/>
      <c r="R60" s="103"/>
      <c r="S60" s="1"/>
      <c r="T60" s="1"/>
    </row>
    <row r="61" spans="1:20" ht="22.5" customHeight="1">
      <c r="A61" s="97" t="s">
        <v>115</v>
      </c>
      <c r="B61" s="98"/>
      <c r="C61" s="85">
        <v>1</v>
      </c>
      <c r="D61" s="70" t="s">
        <v>116</v>
      </c>
      <c r="E61" s="80" t="str">
        <f>IF(LEN(D61)=3,CONCATENATE(D61,"0"),IF(LEN(D61)&gt;=4,CONCATENATE(LEFT(D61,3),"1"),D61))</f>
        <v>2500</v>
      </c>
      <c r="F61" s="69"/>
      <c r="G61" s="69"/>
      <c r="H61" s="69"/>
      <c r="I61" s="69"/>
      <c r="J61" s="69"/>
      <c r="K61" s="69"/>
      <c r="L61" s="69"/>
      <c r="M61" s="101"/>
      <c r="N61" s="102"/>
      <c r="O61" s="102"/>
      <c r="P61" s="102"/>
      <c r="Q61" s="102"/>
      <c r="R61" s="103"/>
      <c r="S61" s="1"/>
      <c r="T61" s="1"/>
    </row>
    <row r="62" spans="1:20" ht="22.5" customHeight="1">
      <c r="A62" s="172" t="s">
        <v>117</v>
      </c>
      <c r="B62" s="173"/>
      <c r="C62" s="85">
        <v>1</v>
      </c>
      <c r="D62" s="70" t="s">
        <v>118</v>
      </c>
      <c r="E62" s="80" t="str">
        <f>IF(LEN(D62)=3,CONCATENATE(D62,"0"),IF(LEN(D62)&gt;=4,CONCATENATE(LEFT(D62,3),"1"),D62))</f>
        <v>2510</v>
      </c>
      <c r="F62" s="69"/>
      <c r="G62" s="69"/>
      <c r="H62" s="69"/>
      <c r="I62" s="69"/>
      <c r="J62" s="69"/>
      <c r="K62" s="69"/>
      <c r="L62" s="69"/>
      <c r="M62" s="101"/>
      <c r="N62" s="102"/>
      <c r="O62" s="102"/>
      <c r="P62" s="102"/>
      <c r="Q62" s="102"/>
      <c r="R62" s="103"/>
      <c r="S62" s="1"/>
      <c r="T62" s="1"/>
    </row>
    <row r="63" spans="1:20" ht="22.5" customHeight="1">
      <c r="A63" s="97" t="s">
        <v>119</v>
      </c>
      <c r="B63" s="98"/>
      <c r="C63" s="85">
        <v>1</v>
      </c>
      <c r="D63" s="70" t="s">
        <v>120</v>
      </c>
      <c r="E63" s="80" t="str">
        <f>IF(LEN(D63)=3,CONCATENATE(D63,"0"),IF(LEN(D63)&gt;=4,CONCATENATE(LEFT(D63,3),"1"),D63))</f>
        <v>2600</v>
      </c>
      <c r="F63" s="69"/>
      <c r="G63" s="69">
        <v>55072.45</v>
      </c>
      <c r="H63" s="69">
        <v>63751.03</v>
      </c>
      <c r="I63" s="69">
        <v>118823.48</v>
      </c>
      <c r="J63" s="69">
        <v>14695.28</v>
      </c>
      <c r="K63" s="69">
        <v>30777.12</v>
      </c>
      <c r="L63" s="69"/>
      <c r="M63" s="101">
        <v>45472.4</v>
      </c>
      <c r="N63" s="102"/>
      <c r="O63" s="102"/>
      <c r="P63" s="102"/>
      <c r="Q63" s="102"/>
      <c r="R63" s="103"/>
      <c r="S63" s="1"/>
      <c r="T63" s="1"/>
    </row>
    <row r="64" spans="1:20" ht="22.5" customHeight="1" thickBot="1">
      <c r="A64" s="172" t="s">
        <v>117</v>
      </c>
      <c r="B64" s="173"/>
      <c r="C64" s="85">
        <v>1</v>
      </c>
      <c r="D64" s="70" t="s">
        <v>121</v>
      </c>
      <c r="E64" s="80" t="str">
        <f>IF(LEN(D64)=3,CONCATENATE(D64,"0"),IF(LEN(D64)&gt;=4,CONCATENATE(LEFT(D64,3),"1"),D64))</f>
        <v>2610</v>
      </c>
      <c r="F64" s="69"/>
      <c r="G64" s="69"/>
      <c r="H64" s="69"/>
      <c r="I64" s="69"/>
      <c r="J64" s="69"/>
      <c r="K64" s="69"/>
      <c r="L64" s="69"/>
      <c r="M64" s="101"/>
      <c r="N64" s="102"/>
      <c r="O64" s="102"/>
      <c r="P64" s="102"/>
      <c r="Q64" s="102"/>
      <c r="R64" s="103"/>
      <c r="S64" s="1"/>
      <c r="T64" s="1"/>
    </row>
    <row r="65" spans="1:18" ht="6" customHeight="1">
      <c r="A65" s="62"/>
      <c r="B65" s="62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3:31" ht="12.75">
      <c r="M66" s="1"/>
      <c r="N66" s="1"/>
      <c r="O66" s="1"/>
      <c r="P66" s="1"/>
      <c r="Q66" s="1"/>
      <c r="R66" s="28" t="s">
        <v>122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25" t="s">
        <v>3</v>
      </c>
      <c r="B67" s="126"/>
      <c r="C67" s="43"/>
      <c r="D67" s="128" t="s">
        <v>4</v>
      </c>
      <c r="E67" s="46"/>
      <c r="F67" s="86" t="s">
        <v>5</v>
      </c>
      <c r="G67" s="86"/>
      <c r="H67" s="86"/>
      <c r="I67" s="86"/>
      <c r="J67" s="87" t="s">
        <v>6</v>
      </c>
      <c r="K67" s="88"/>
      <c r="L67" s="88"/>
      <c r="M67" s="88"/>
      <c r="N67" s="88"/>
      <c r="O67" s="88"/>
      <c r="P67" s="88"/>
      <c r="Q67" s="88"/>
      <c r="R67" s="88"/>
      <c r="S67" s="1"/>
      <c r="T67" s="1"/>
    </row>
    <row r="68" spans="1:20" ht="12.75" customHeight="1">
      <c r="A68" s="125"/>
      <c r="B68" s="126"/>
      <c r="C68" s="44"/>
      <c r="D68" s="128"/>
      <c r="E68" s="47"/>
      <c r="F68" s="128" t="s">
        <v>17</v>
      </c>
      <c r="G68" s="128" t="s">
        <v>37</v>
      </c>
      <c r="H68" s="128" t="s">
        <v>38</v>
      </c>
      <c r="I68" s="128" t="s">
        <v>12</v>
      </c>
      <c r="J68" s="128" t="s">
        <v>17</v>
      </c>
      <c r="K68" s="128" t="s">
        <v>37</v>
      </c>
      <c r="L68" s="128" t="s">
        <v>38</v>
      </c>
      <c r="M68" s="128" t="s">
        <v>12</v>
      </c>
      <c r="N68" s="128"/>
      <c r="O68" s="128"/>
      <c r="P68" s="128"/>
      <c r="Q68" s="128"/>
      <c r="R68" s="136"/>
      <c r="S68" s="1"/>
      <c r="T68" s="1"/>
    </row>
    <row r="69" spans="1:20" ht="12.75">
      <c r="A69" s="125"/>
      <c r="B69" s="126"/>
      <c r="C69" s="44"/>
      <c r="D69" s="128"/>
      <c r="E69" s="47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36"/>
      <c r="S69" s="1"/>
      <c r="T69" s="1"/>
    </row>
    <row r="70" spans="1:20" ht="12.75">
      <c r="A70" s="125"/>
      <c r="B70" s="126"/>
      <c r="C70" s="45"/>
      <c r="D70" s="128"/>
      <c r="E70" s="4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36"/>
      <c r="S70" s="1"/>
      <c r="T70" s="1"/>
    </row>
    <row r="71" spans="1:31" s="51" customFormat="1" ht="13.5" thickBot="1">
      <c r="A71" s="99">
        <v>1</v>
      </c>
      <c r="B71" s="100"/>
      <c r="C71" s="49"/>
      <c r="D71" s="57">
        <v>2</v>
      </c>
      <c r="E71" s="57"/>
      <c r="F71" s="57">
        <v>3</v>
      </c>
      <c r="G71" s="57">
        <v>4</v>
      </c>
      <c r="H71" s="57">
        <v>5</v>
      </c>
      <c r="I71" s="57">
        <v>6</v>
      </c>
      <c r="J71" s="57">
        <v>7</v>
      </c>
      <c r="K71" s="57">
        <v>8</v>
      </c>
      <c r="L71" s="57">
        <v>9</v>
      </c>
      <c r="M71" s="109">
        <v>10</v>
      </c>
      <c r="N71" s="109"/>
      <c r="O71" s="109"/>
      <c r="P71" s="109"/>
      <c r="Q71" s="109"/>
      <c r="R71" s="110"/>
      <c r="S71" s="50"/>
      <c r="T71" s="50"/>
      <c r="Y71" s="52"/>
      <c r="Z71" s="52"/>
      <c r="AA71" s="52"/>
      <c r="AB71" s="52"/>
      <c r="AC71" s="52"/>
      <c r="AD71" s="52"/>
      <c r="AE71" s="52"/>
    </row>
    <row r="72" spans="1:20" ht="12.75" customHeight="1">
      <c r="A72" s="174" t="s">
        <v>123</v>
      </c>
      <c r="B72" s="175"/>
      <c r="C72" s="85">
        <v>1</v>
      </c>
      <c r="D72" s="70" t="s">
        <v>124</v>
      </c>
      <c r="E72" s="80" t="str">
        <f>IF(LEN(D72)=3,CONCATENATE(D72,"0"),IF(LEN(D72)&gt;=4,CONCATENATE(LEFT(D72,3),"1"),D72))</f>
        <v>2700</v>
      </c>
      <c r="F72" s="69"/>
      <c r="G72" s="69"/>
      <c r="H72" s="69"/>
      <c r="I72" s="69"/>
      <c r="J72" s="69"/>
      <c r="K72" s="69"/>
      <c r="L72" s="69"/>
      <c r="M72" s="101"/>
      <c r="N72" s="102"/>
      <c r="O72" s="102"/>
      <c r="P72" s="102"/>
      <c r="Q72" s="102"/>
      <c r="R72" s="103"/>
      <c r="S72" s="1"/>
      <c r="T72" s="1"/>
    </row>
    <row r="73" spans="1:20" ht="22.5" customHeight="1">
      <c r="A73" s="172" t="s">
        <v>125</v>
      </c>
      <c r="B73" s="173"/>
      <c r="C73" s="85">
        <v>1</v>
      </c>
      <c r="D73" s="70" t="s">
        <v>126</v>
      </c>
      <c r="E73" s="80" t="str">
        <f>IF(LEN(D73)=3,CONCATENATE(D73,"0"),IF(LEN(D73)&gt;=4,CONCATENATE(LEFT(D73,3),"1"),D73))</f>
        <v>2710</v>
      </c>
      <c r="F73" s="69"/>
      <c r="G73" s="69"/>
      <c r="H73" s="69"/>
      <c r="I73" s="69"/>
      <c r="J73" s="69"/>
      <c r="K73" s="69"/>
      <c r="L73" s="69"/>
      <c r="M73" s="101"/>
      <c r="N73" s="102"/>
      <c r="O73" s="102"/>
      <c r="P73" s="102"/>
      <c r="Q73" s="102"/>
      <c r="R73" s="103"/>
      <c r="S73" s="1"/>
      <c r="T73" s="1"/>
    </row>
    <row r="74" spans="1:20" ht="12.75" customHeight="1">
      <c r="A74" s="97" t="s">
        <v>127</v>
      </c>
      <c r="B74" s="98"/>
      <c r="C74" s="85">
        <v>1</v>
      </c>
      <c r="D74" s="70" t="s">
        <v>128</v>
      </c>
      <c r="E74" s="80" t="str">
        <f>IF(LEN(D74)=3,CONCATENATE(D74,"0"),IF(LEN(D74)&gt;=4,CONCATENATE(LEFT(D74,3),"1"),D74))</f>
        <v>2800</v>
      </c>
      <c r="F74" s="69"/>
      <c r="G74" s="69"/>
      <c r="H74" s="69"/>
      <c r="I74" s="69"/>
      <c r="J74" s="69"/>
      <c r="K74" s="69"/>
      <c r="L74" s="69"/>
      <c r="M74" s="101"/>
      <c r="N74" s="102"/>
      <c r="O74" s="102"/>
      <c r="P74" s="102"/>
      <c r="Q74" s="102"/>
      <c r="R74" s="103"/>
      <c r="S74" s="1"/>
      <c r="T74" s="1"/>
    </row>
    <row r="75" spans="1:20" ht="22.5" customHeight="1">
      <c r="A75" s="172" t="s">
        <v>129</v>
      </c>
      <c r="B75" s="173"/>
      <c r="C75" s="85">
        <v>1</v>
      </c>
      <c r="D75" s="70" t="s">
        <v>130</v>
      </c>
      <c r="E75" s="80" t="str">
        <f>IF(LEN(D75)=3,CONCATENATE(D75,"0"),IF(LEN(D75)&gt;=4,CONCATENATE(LEFT(D75,3),"1"),D75))</f>
        <v>2820</v>
      </c>
      <c r="F75" s="69"/>
      <c r="G75" s="69"/>
      <c r="H75" s="69"/>
      <c r="I75" s="69"/>
      <c r="J75" s="69"/>
      <c r="K75" s="69"/>
      <c r="L75" s="69"/>
      <c r="M75" s="101"/>
      <c r="N75" s="102"/>
      <c r="O75" s="102"/>
      <c r="P75" s="102"/>
      <c r="Q75" s="102"/>
      <c r="R75" s="103"/>
      <c r="S75" s="1"/>
      <c r="T75" s="1"/>
    </row>
    <row r="76" spans="1:20" ht="12.75" customHeight="1" thickBot="1">
      <c r="A76" s="176" t="s">
        <v>131</v>
      </c>
      <c r="B76" s="177"/>
      <c r="C76" s="85">
        <v>1</v>
      </c>
      <c r="D76" s="178" t="s">
        <v>132</v>
      </c>
      <c r="E76" s="80" t="str">
        <f>IF(LEN(D76)=3,CONCATENATE(D76,"0"),IF(LEN(D76)&gt;=4,CONCATENATE(LEFT(D76,3),"1"),D76))</f>
        <v>2900</v>
      </c>
      <c r="F76" s="180"/>
      <c r="G76" s="180"/>
      <c r="H76" s="180"/>
      <c r="I76" s="180"/>
      <c r="J76" s="180"/>
      <c r="K76" s="180"/>
      <c r="L76" s="180"/>
      <c r="M76" s="182"/>
      <c r="N76" s="183"/>
      <c r="O76" s="183"/>
      <c r="P76" s="183"/>
      <c r="Q76" s="183"/>
      <c r="R76" s="184"/>
      <c r="S76" s="1"/>
      <c r="T76" s="1"/>
    </row>
    <row r="77" spans="1:20" ht="33.75" customHeight="1" thickBot="1">
      <c r="A77" s="188" t="s">
        <v>133</v>
      </c>
      <c r="B77" s="189"/>
      <c r="C77" s="85">
        <v>1</v>
      </c>
      <c r="D77" s="198" t="s">
        <v>134</v>
      </c>
      <c r="E77" s="80" t="str">
        <f>IF(LEN(D77)=3,CONCATENATE(D77,"0"),IF(LEN(D77)&gt;=4,CONCATENATE(LEFT(D77,3),"1"),D77))</f>
        <v>3400</v>
      </c>
      <c r="F77" s="199"/>
      <c r="G77" s="199">
        <v>55072.45</v>
      </c>
      <c r="H77" s="199">
        <v>181751.48</v>
      </c>
      <c r="I77" s="199">
        <v>236823.93</v>
      </c>
      <c r="J77" s="199">
        <v>14695.28</v>
      </c>
      <c r="K77" s="199">
        <v>30777.12</v>
      </c>
      <c r="L77" s="199">
        <v>274506.33</v>
      </c>
      <c r="M77" s="200">
        <v>319978.73</v>
      </c>
      <c r="N77" s="201"/>
      <c r="O77" s="201"/>
      <c r="P77" s="201"/>
      <c r="Q77" s="201"/>
      <c r="R77" s="202"/>
      <c r="S77" s="1"/>
      <c r="T77" s="1"/>
    </row>
    <row r="78" spans="1:20" ht="12.75" customHeight="1" thickBot="1">
      <c r="A78" s="196" t="s">
        <v>135</v>
      </c>
      <c r="B78" s="197"/>
      <c r="C78" s="85">
        <v>1</v>
      </c>
      <c r="D78" s="179" t="s">
        <v>136</v>
      </c>
      <c r="E78" s="80" t="str">
        <f>IF(LEN(D78)=3,CONCATENATE(D78,"0"),IF(LEN(D78)&gt;=4,CONCATENATE(LEFT(D78,3),"1"),D78))</f>
        <v>3500</v>
      </c>
      <c r="F78" s="181">
        <v>32516</v>
      </c>
      <c r="G78" s="181">
        <v>24340427.23</v>
      </c>
      <c r="H78" s="181">
        <v>342121.32</v>
      </c>
      <c r="I78" s="181">
        <v>24715064.55</v>
      </c>
      <c r="J78" s="181">
        <v>47211.28</v>
      </c>
      <c r="K78" s="181">
        <v>22695008.77</v>
      </c>
      <c r="L78" s="181">
        <v>406414.74</v>
      </c>
      <c r="M78" s="185">
        <v>23148634.79</v>
      </c>
      <c r="N78" s="186"/>
      <c r="O78" s="186"/>
      <c r="P78" s="186"/>
      <c r="Q78" s="186"/>
      <c r="R78" s="187"/>
      <c r="S78" s="1"/>
      <c r="T78" s="1"/>
    </row>
    <row r="79" spans="1:18" ht="6" customHeight="1">
      <c r="A79" s="62"/>
      <c r="B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3:31" ht="12.75">
      <c r="M80" s="1"/>
      <c r="N80" s="1"/>
      <c r="O80" s="1"/>
      <c r="P80" s="1"/>
      <c r="Q80" s="1"/>
      <c r="R80" s="28" t="s">
        <v>137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25" t="s">
        <v>138</v>
      </c>
      <c r="B81" s="126"/>
      <c r="C81" s="43"/>
      <c r="D81" s="128" t="s">
        <v>4</v>
      </c>
      <c r="E81" s="46"/>
      <c r="F81" s="86" t="s">
        <v>5</v>
      </c>
      <c r="G81" s="86"/>
      <c r="H81" s="86"/>
      <c r="I81" s="86"/>
      <c r="J81" s="87" t="s">
        <v>6</v>
      </c>
      <c r="K81" s="88"/>
      <c r="L81" s="88"/>
      <c r="M81" s="88"/>
      <c r="N81" s="88"/>
      <c r="O81" s="88"/>
      <c r="P81" s="88"/>
      <c r="Q81" s="88"/>
      <c r="R81" s="88"/>
      <c r="S81" s="1"/>
      <c r="T81" s="1"/>
    </row>
    <row r="82" spans="1:20" ht="12.75" customHeight="1">
      <c r="A82" s="125"/>
      <c r="B82" s="126"/>
      <c r="C82" s="44"/>
      <c r="D82" s="128"/>
      <c r="E82" s="47"/>
      <c r="F82" s="128" t="s">
        <v>17</v>
      </c>
      <c r="G82" s="128" t="s">
        <v>37</v>
      </c>
      <c r="H82" s="128" t="s">
        <v>38</v>
      </c>
      <c r="I82" s="128" t="s">
        <v>12</v>
      </c>
      <c r="J82" s="128" t="s">
        <v>17</v>
      </c>
      <c r="K82" s="128" t="s">
        <v>37</v>
      </c>
      <c r="L82" s="128" t="s">
        <v>38</v>
      </c>
      <c r="M82" s="128" t="s">
        <v>12</v>
      </c>
      <c r="N82" s="128"/>
      <c r="O82" s="128"/>
      <c r="P82" s="128"/>
      <c r="Q82" s="128"/>
      <c r="R82" s="136"/>
      <c r="S82" s="1"/>
      <c r="T82" s="1"/>
    </row>
    <row r="83" spans="1:20" ht="12.75">
      <c r="A83" s="125"/>
      <c r="B83" s="126"/>
      <c r="C83" s="44"/>
      <c r="D83" s="128"/>
      <c r="E83" s="47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36"/>
      <c r="S83" s="1"/>
      <c r="T83" s="1"/>
    </row>
    <row r="84" spans="1:20" ht="12.75">
      <c r="A84" s="125"/>
      <c r="B84" s="126"/>
      <c r="C84" s="45"/>
      <c r="D84" s="128"/>
      <c r="E84" s="4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36"/>
      <c r="S84" s="1"/>
      <c r="T84" s="1"/>
    </row>
    <row r="85" spans="1:31" s="51" customFormat="1" ht="13.5" thickBot="1">
      <c r="A85" s="99">
        <v>1</v>
      </c>
      <c r="B85" s="100"/>
      <c r="C85" s="49"/>
      <c r="D85" s="57">
        <v>2</v>
      </c>
      <c r="E85" s="57"/>
      <c r="F85" s="57">
        <v>3</v>
      </c>
      <c r="G85" s="57">
        <v>4</v>
      </c>
      <c r="H85" s="57">
        <v>5</v>
      </c>
      <c r="I85" s="57">
        <v>6</v>
      </c>
      <c r="J85" s="57">
        <v>7</v>
      </c>
      <c r="K85" s="57">
        <v>8</v>
      </c>
      <c r="L85" s="57">
        <v>9</v>
      </c>
      <c r="M85" s="109">
        <v>10</v>
      </c>
      <c r="N85" s="109"/>
      <c r="O85" s="109"/>
      <c r="P85" s="109"/>
      <c r="Q85" s="109"/>
      <c r="R85" s="110"/>
      <c r="S85" s="50"/>
      <c r="T85" s="50"/>
      <c r="Y85" s="52"/>
      <c r="Z85" s="52"/>
      <c r="AA85" s="52"/>
      <c r="AB85" s="52"/>
      <c r="AC85" s="52"/>
      <c r="AD85" s="52"/>
      <c r="AE85" s="52"/>
    </row>
    <row r="86" spans="1:31" ht="12.75" customHeight="1">
      <c r="A86" s="163" t="s">
        <v>139</v>
      </c>
      <c r="B86" s="164"/>
      <c r="C86" s="40"/>
      <c r="D86" s="81"/>
      <c r="E86" s="82"/>
      <c r="F86" s="79"/>
      <c r="G86" s="79"/>
      <c r="H86" s="79"/>
      <c r="I86" s="79"/>
      <c r="J86" s="79"/>
      <c r="K86" s="79"/>
      <c r="L86" s="79"/>
      <c r="M86" s="107"/>
      <c r="N86" s="107"/>
      <c r="O86" s="107"/>
      <c r="P86" s="107"/>
      <c r="Q86" s="107"/>
      <c r="R86" s="108"/>
      <c r="S86" s="1"/>
      <c r="T86" s="1"/>
      <c r="Y86" s="36"/>
      <c r="Z86" s="36"/>
      <c r="AA86" s="36"/>
      <c r="AB86" s="36"/>
      <c r="AC86" s="36"/>
      <c r="AD86" s="36"/>
      <c r="AE86" s="36"/>
    </row>
    <row r="87" spans="1:20" ht="22.5" customHeight="1">
      <c r="A87" s="165" t="s">
        <v>140</v>
      </c>
      <c r="B87" s="166"/>
      <c r="C87" s="85">
        <v>2</v>
      </c>
      <c r="D87" s="167" t="s">
        <v>141</v>
      </c>
      <c r="E87" s="80" t="str">
        <f>IF(LEN(D87)=3,CONCATENATE(D87,"0"),IF(LEN(D87)&gt;=4,CONCATENATE(LEFT(D87,3),"1"),D87))</f>
        <v>4000</v>
      </c>
      <c r="F87" s="168"/>
      <c r="G87" s="168"/>
      <c r="H87" s="168"/>
      <c r="I87" s="168"/>
      <c r="J87" s="168"/>
      <c r="K87" s="168"/>
      <c r="L87" s="168"/>
      <c r="M87" s="169"/>
      <c r="N87" s="170"/>
      <c r="O87" s="170"/>
      <c r="P87" s="170"/>
      <c r="Q87" s="170"/>
      <c r="R87" s="171"/>
      <c r="S87" s="1"/>
      <c r="T87" s="1"/>
    </row>
    <row r="88" spans="1:20" ht="22.5" customHeight="1">
      <c r="A88" s="172" t="s">
        <v>125</v>
      </c>
      <c r="B88" s="173"/>
      <c r="C88" s="85">
        <v>2</v>
      </c>
      <c r="D88" s="70" t="s">
        <v>142</v>
      </c>
      <c r="E88" s="80" t="str">
        <f>IF(LEN(D88)=3,CONCATENATE(D88,"0"),IF(LEN(D88)&gt;=4,CONCATENATE(LEFT(D88,3),"1"),D88))</f>
        <v>4010</v>
      </c>
      <c r="F88" s="69"/>
      <c r="G88" s="69"/>
      <c r="H88" s="69"/>
      <c r="I88" s="69"/>
      <c r="J88" s="69"/>
      <c r="K88" s="69"/>
      <c r="L88" s="69"/>
      <c r="M88" s="101"/>
      <c r="N88" s="102"/>
      <c r="O88" s="102"/>
      <c r="P88" s="102"/>
      <c r="Q88" s="102"/>
      <c r="R88" s="103"/>
      <c r="S88" s="1"/>
      <c r="T88" s="1"/>
    </row>
    <row r="89" spans="1:20" ht="22.5" customHeight="1">
      <c r="A89" s="97" t="s">
        <v>143</v>
      </c>
      <c r="B89" s="98"/>
      <c r="C89" s="85">
        <v>2</v>
      </c>
      <c r="D89" s="70" t="s">
        <v>144</v>
      </c>
      <c r="E89" s="80" t="str">
        <f>IF(LEN(D89)=3,CONCATENATE(D89,"0"),IF(LEN(D89)&gt;=4,CONCATENATE(LEFT(D89,3),"1"),D89))</f>
        <v>4100</v>
      </c>
      <c r="F89" s="69"/>
      <c r="G89" s="69"/>
      <c r="H89" s="69"/>
      <c r="I89" s="69"/>
      <c r="J89" s="69"/>
      <c r="K89" s="69"/>
      <c r="L89" s="69"/>
      <c r="M89" s="101"/>
      <c r="N89" s="102"/>
      <c r="O89" s="102"/>
      <c r="P89" s="102"/>
      <c r="Q89" s="102"/>
      <c r="R89" s="103"/>
      <c r="S89" s="1"/>
      <c r="T89" s="1"/>
    </row>
    <row r="90" spans="1:20" ht="22.5" customHeight="1">
      <c r="A90" s="172" t="s">
        <v>145</v>
      </c>
      <c r="B90" s="173"/>
      <c r="C90" s="85">
        <v>2</v>
      </c>
      <c r="D90" s="70" t="s">
        <v>146</v>
      </c>
      <c r="E90" s="80" t="str">
        <f>IF(LEN(D90)=3,CONCATENATE(D90,"0"),IF(LEN(D90)&gt;=4,CONCATENATE(LEFT(D90,3),"1"),D90))</f>
        <v>4110</v>
      </c>
      <c r="F90" s="69"/>
      <c r="G90" s="69"/>
      <c r="H90" s="69"/>
      <c r="I90" s="69"/>
      <c r="J90" s="69"/>
      <c r="K90" s="69"/>
      <c r="L90" s="69"/>
      <c r="M90" s="101"/>
      <c r="N90" s="102"/>
      <c r="O90" s="102"/>
      <c r="P90" s="102"/>
      <c r="Q90" s="102"/>
      <c r="R90" s="103"/>
      <c r="S90" s="1"/>
      <c r="T90" s="1"/>
    </row>
    <row r="91" spans="1:20" ht="12.75" customHeight="1">
      <c r="A91" s="97" t="s">
        <v>147</v>
      </c>
      <c r="B91" s="98"/>
      <c r="C91" s="85">
        <v>2</v>
      </c>
      <c r="D91" s="70" t="s">
        <v>148</v>
      </c>
      <c r="E91" s="80" t="str">
        <f>IF(LEN(D91)=3,CONCATENATE(D91,"0"),IF(LEN(D91)&gt;=4,CONCATENATE(LEFT(D91,3),"1"),D91))</f>
        <v>4200</v>
      </c>
      <c r="F91" s="69"/>
      <c r="G91" s="69"/>
      <c r="H91" s="69"/>
      <c r="I91" s="69"/>
      <c r="J91" s="69"/>
      <c r="K91" s="69"/>
      <c r="L91" s="69"/>
      <c r="M91" s="101"/>
      <c r="N91" s="102"/>
      <c r="O91" s="102"/>
      <c r="P91" s="102"/>
      <c r="Q91" s="102"/>
      <c r="R91" s="103"/>
      <c r="S91" s="1"/>
      <c r="T91" s="1"/>
    </row>
    <row r="92" spans="1:20" ht="12.75" customHeight="1">
      <c r="A92" s="97" t="s">
        <v>149</v>
      </c>
      <c r="B92" s="98"/>
      <c r="C92" s="85">
        <v>2</v>
      </c>
      <c r="D92" s="70" t="s">
        <v>150</v>
      </c>
      <c r="E92" s="80" t="str">
        <f>IF(LEN(D92)=3,CONCATENATE(D92,"0"),IF(LEN(D92)&gt;=4,CONCATENATE(LEFT(D92,3),"1"),D92))</f>
        <v>4300</v>
      </c>
      <c r="F92" s="69"/>
      <c r="G92" s="69"/>
      <c r="H92" s="69">
        <v>65339.27</v>
      </c>
      <c r="I92" s="69">
        <v>65339.27</v>
      </c>
      <c r="J92" s="69"/>
      <c r="K92" s="69"/>
      <c r="L92" s="69">
        <v>78091.22</v>
      </c>
      <c r="M92" s="101">
        <v>78091.22</v>
      </c>
      <c r="N92" s="102"/>
      <c r="O92" s="102"/>
      <c r="P92" s="102"/>
      <c r="Q92" s="102"/>
      <c r="R92" s="103"/>
      <c r="S92" s="1"/>
      <c r="T92" s="1"/>
    </row>
    <row r="93" spans="1:20" ht="33.75" customHeight="1">
      <c r="A93" s="172" t="s">
        <v>151</v>
      </c>
      <c r="B93" s="173"/>
      <c r="C93" s="85">
        <v>2</v>
      </c>
      <c r="D93" s="70" t="s">
        <v>152</v>
      </c>
      <c r="E93" s="80" t="str">
        <f>IF(LEN(D93)=3,CONCATENATE(D93,"0"),IF(LEN(D93)&gt;=4,CONCATENATE(LEFT(D93,3),"1"),D93))</f>
        <v>4310</v>
      </c>
      <c r="F93" s="69"/>
      <c r="G93" s="69"/>
      <c r="H93" s="69">
        <v>65339.27</v>
      </c>
      <c r="I93" s="69">
        <v>65339.27</v>
      </c>
      <c r="J93" s="69"/>
      <c r="K93" s="69"/>
      <c r="L93" s="69">
        <v>78091.22</v>
      </c>
      <c r="M93" s="101">
        <v>78091.22</v>
      </c>
      <c r="N93" s="102"/>
      <c r="O93" s="102"/>
      <c r="P93" s="102"/>
      <c r="Q93" s="102"/>
      <c r="R93" s="103"/>
      <c r="S93" s="1"/>
      <c r="T93" s="1"/>
    </row>
    <row r="94" spans="1:20" ht="12.75" customHeight="1">
      <c r="A94" s="172" t="s">
        <v>153</v>
      </c>
      <c r="B94" s="173"/>
      <c r="C94" s="85">
        <v>2</v>
      </c>
      <c r="D94" s="70" t="s">
        <v>154</v>
      </c>
      <c r="E94" s="80" t="str">
        <f>IF(LEN(D94)=3,CONCATENATE(D94,"0"),IF(LEN(D94)&gt;=4,CONCATENATE(LEFT(D94,3),"1"),D94))</f>
        <v>4320</v>
      </c>
      <c r="F94" s="69"/>
      <c r="G94" s="69"/>
      <c r="H94" s="69"/>
      <c r="I94" s="69"/>
      <c r="J94" s="69"/>
      <c r="K94" s="69"/>
      <c r="L94" s="69"/>
      <c r="M94" s="101"/>
      <c r="N94" s="102"/>
      <c r="O94" s="102"/>
      <c r="P94" s="102"/>
      <c r="Q94" s="102"/>
      <c r="R94" s="103"/>
      <c r="S94" s="1"/>
      <c r="T94" s="1"/>
    </row>
    <row r="95" spans="1:20" ht="12.75" customHeight="1">
      <c r="A95" s="172" t="s">
        <v>155</v>
      </c>
      <c r="B95" s="173"/>
      <c r="C95" s="85">
        <v>2</v>
      </c>
      <c r="D95" s="70" t="s">
        <v>156</v>
      </c>
      <c r="E95" s="80" t="str">
        <f>IF(LEN(D95)=3,CONCATENATE(D95,"0"),IF(LEN(D95)&gt;=4,CONCATENATE(LEFT(D95,3),"1"),D95))</f>
        <v>4330</v>
      </c>
      <c r="F95" s="69"/>
      <c r="G95" s="69"/>
      <c r="H95" s="69"/>
      <c r="I95" s="69"/>
      <c r="J95" s="69"/>
      <c r="K95" s="69"/>
      <c r="L95" s="69"/>
      <c r="M95" s="101"/>
      <c r="N95" s="102"/>
      <c r="O95" s="102"/>
      <c r="P95" s="102"/>
      <c r="Q95" s="102"/>
      <c r="R95" s="103"/>
      <c r="S95" s="1"/>
      <c r="T95" s="1"/>
    </row>
    <row r="96" spans="1:20" ht="12.75" customHeight="1">
      <c r="A96" s="172" t="s">
        <v>157</v>
      </c>
      <c r="B96" s="173"/>
      <c r="C96" s="85">
        <v>2</v>
      </c>
      <c r="D96" s="70" t="s">
        <v>158</v>
      </c>
      <c r="E96" s="80" t="str">
        <f>IF(LEN(D96)=3,CONCATENATE(D96,"0"),IF(LEN(D96)&gt;=4,CONCATENATE(LEFT(D96,3),"1"),D96))</f>
        <v>4340</v>
      </c>
      <c r="F96" s="69"/>
      <c r="G96" s="69"/>
      <c r="H96" s="69"/>
      <c r="I96" s="69"/>
      <c r="J96" s="69"/>
      <c r="K96" s="69"/>
      <c r="L96" s="69"/>
      <c r="M96" s="101"/>
      <c r="N96" s="102"/>
      <c r="O96" s="102"/>
      <c r="P96" s="102"/>
      <c r="Q96" s="102"/>
      <c r="R96" s="103"/>
      <c r="S96" s="1"/>
      <c r="T96" s="1"/>
    </row>
    <row r="97" spans="1:20" ht="22.5" customHeight="1">
      <c r="A97" s="97" t="s">
        <v>159</v>
      </c>
      <c r="B97" s="98"/>
      <c r="C97" s="85">
        <v>2</v>
      </c>
      <c r="D97" s="70" t="s">
        <v>160</v>
      </c>
      <c r="E97" s="80" t="str">
        <f>IF(LEN(D97)=3,CONCATENATE(D97,"0"),IF(LEN(D97)&gt;=4,CONCATENATE(LEFT(D97,3),"1"),D97))</f>
        <v>4700</v>
      </c>
      <c r="F97" s="69"/>
      <c r="G97" s="69"/>
      <c r="H97" s="69"/>
      <c r="I97" s="69"/>
      <c r="J97" s="69"/>
      <c r="K97" s="69"/>
      <c r="L97" s="69"/>
      <c r="M97" s="101"/>
      <c r="N97" s="102"/>
      <c r="O97" s="102"/>
      <c r="P97" s="102"/>
      <c r="Q97" s="102"/>
      <c r="R97" s="103"/>
      <c r="S97" s="1"/>
      <c r="T97" s="1"/>
    </row>
    <row r="98" spans="1:20" ht="22.5" customHeight="1">
      <c r="A98" s="172" t="s">
        <v>117</v>
      </c>
      <c r="B98" s="173"/>
      <c r="C98" s="85">
        <v>2</v>
      </c>
      <c r="D98" s="70" t="s">
        <v>161</v>
      </c>
      <c r="E98" s="80" t="str">
        <f>IF(LEN(D98)=3,CONCATENATE(D98,"0"),IF(LEN(D98)&gt;=4,CONCATENATE(LEFT(D98,3),"1"),D98))</f>
        <v>4710</v>
      </c>
      <c r="F98" s="69"/>
      <c r="G98" s="69"/>
      <c r="H98" s="69"/>
      <c r="I98" s="69"/>
      <c r="J98" s="69"/>
      <c r="K98" s="69"/>
      <c r="L98" s="69"/>
      <c r="M98" s="101"/>
      <c r="N98" s="102"/>
      <c r="O98" s="102"/>
      <c r="P98" s="102"/>
      <c r="Q98" s="102"/>
      <c r="R98" s="103"/>
      <c r="S98" s="1"/>
      <c r="T98" s="1"/>
    </row>
    <row r="99" spans="1:20" ht="12.75" customHeight="1">
      <c r="A99" s="97" t="s">
        <v>162</v>
      </c>
      <c r="B99" s="98"/>
      <c r="C99" s="85">
        <v>2</v>
      </c>
      <c r="D99" s="70" t="s">
        <v>163</v>
      </c>
      <c r="E99" s="80" t="str">
        <f>IF(LEN(D99)=3,CONCATENATE(D99,"0"),IF(LEN(D99)&gt;=4,CONCATENATE(LEFT(D99,3),"1"),D99))</f>
        <v>4800</v>
      </c>
      <c r="F99" s="69"/>
      <c r="G99" s="69">
        <v>45187148.02</v>
      </c>
      <c r="H99" s="69"/>
      <c r="I99" s="69">
        <v>45187148.02</v>
      </c>
      <c r="J99" s="69"/>
      <c r="K99" s="69">
        <v>44864138.38</v>
      </c>
      <c r="L99" s="69"/>
      <c r="M99" s="101">
        <v>44864138.38</v>
      </c>
      <c r="N99" s="102"/>
      <c r="O99" s="102"/>
      <c r="P99" s="102"/>
      <c r="Q99" s="102"/>
      <c r="R99" s="103"/>
      <c r="S99" s="1"/>
      <c r="T99" s="1"/>
    </row>
    <row r="100" spans="1:20" ht="12.75" customHeight="1">
      <c r="A100" s="97" t="s">
        <v>164</v>
      </c>
      <c r="B100" s="98"/>
      <c r="C100" s="85">
        <v>2</v>
      </c>
      <c r="D100" s="70" t="s">
        <v>165</v>
      </c>
      <c r="E100" s="80" t="str">
        <f>IF(LEN(D100)=3,CONCATENATE(D100,"0"),IF(LEN(D100)&gt;=4,CONCATENATE(LEFT(D100,3),"1"),D100))</f>
        <v>5100</v>
      </c>
      <c r="F100" s="69"/>
      <c r="G100" s="69"/>
      <c r="H100" s="69"/>
      <c r="I100" s="69"/>
      <c r="J100" s="69"/>
      <c r="K100" s="69"/>
      <c r="L100" s="69"/>
      <c r="M100" s="101"/>
      <c r="N100" s="102"/>
      <c r="O100" s="102"/>
      <c r="P100" s="102"/>
      <c r="Q100" s="102"/>
      <c r="R100" s="103"/>
      <c r="S100" s="1"/>
      <c r="T100" s="1"/>
    </row>
    <row r="101" spans="1:20" ht="12.75" customHeight="1" thickBot="1">
      <c r="A101" s="176" t="s">
        <v>166</v>
      </c>
      <c r="B101" s="177"/>
      <c r="C101" s="85">
        <v>2</v>
      </c>
      <c r="D101" s="178" t="s">
        <v>167</v>
      </c>
      <c r="E101" s="80" t="str">
        <f>IF(LEN(D101)=3,CONCATENATE(D101,"0"),IF(LEN(D101)&gt;=4,CONCATENATE(LEFT(D101,3),"1"),D101))</f>
        <v>5200</v>
      </c>
      <c r="F101" s="180"/>
      <c r="G101" s="180"/>
      <c r="H101" s="180"/>
      <c r="I101" s="180"/>
      <c r="J101" s="180"/>
      <c r="K101" s="180"/>
      <c r="L101" s="180"/>
      <c r="M101" s="182"/>
      <c r="N101" s="183"/>
      <c r="O101" s="183"/>
      <c r="P101" s="183"/>
      <c r="Q101" s="183"/>
      <c r="R101" s="184"/>
      <c r="S101" s="1"/>
      <c r="T101" s="1"/>
    </row>
    <row r="102" spans="1:20" ht="33.75" customHeight="1" thickBot="1">
      <c r="A102" s="188" t="s">
        <v>168</v>
      </c>
      <c r="B102" s="189"/>
      <c r="C102" s="85">
        <v>2</v>
      </c>
      <c r="D102" s="179" t="s">
        <v>169</v>
      </c>
      <c r="E102" s="80" t="str">
        <f>IF(LEN(D102)=3,CONCATENATE(D102,"0"),IF(LEN(D102)&gt;=4,CONCATENATE(LEFT(D102,3),"1"),D102))</f>
        <v>5500</v>
      </c>
      <c r="F102" s="181"/>
      <c r="G102" s="181">
        <v>45187148.02</v>
      </c>
      <c r="H102" s="181">
        <v>65339.27</v>
      </c>
      <c r="I102" s="181">
        <v>45252487.29</v>
      </c>
      <c r="J102" s="181"/>
      <c r="K102" s="181">
        <v>44864138.38</v>
      </c>
      <c r="L102" s="181">
        <v>78091.22</v>
      </c>
      <c r="M102" s="185">
        <v>44942229.6</v>
      </c>
      <c r="N102" s="186"/>
      <c r="O102" s="186"/>
      <c r="P102" s="186"/>
      <c r="Q102" s="186"/>
      <c r="R102" s="187"/>
      <c r="S102" s="1"/>
      <c r="T102" s="1"/>
    </row>
    <row r="103" spans="1:31" ht="12.75" customHeight="1">
      <c r="A103" s="190" t="s">
        <v>170</v>
      </c>
      <c r="B103" s="191"/>
      <c r="C103" s="40"/>
      <c r="D103" s="81"/>
      <c r="E103" s="82"/>
      <c r="F103" s="79"/>
      <c r="G103" s="79"/>
      <c r="H103" s="79"/>
      <c r="I103" s="79"/>
      <c r="J103" s="79"/>
      <c r="K103" s="79"/>
      <c r="L103" s="79"/>
      <c r="M103" s="107"/>
      <c r="N103" s="107"/>
      <c r="O103" s="107"/>
      <c r="P103" s="107"/>
      <c r="Q103" s="107"/>
      <c r="R103" s="108"/>
      <c r="S103" s="1"/>
      <c r="T103" s="1"/>
      <c r="Y103" s="36"/>
      <c r="Z103" s="36"/>
      <c r="AA103" s="36"/>
      <c r="AB103" s="36"/>
      <c r="AC103" s="36"/>
      <c r="AD103" s="36"/>
      <c r="AE103" s="36"/>
    </row>
    <row r="104" spans="1:20" ht="12.75" customHeight="1" thickBot="1">
      <c r="A104" s="91" t="s">
        <v>171</v>
      </c>
      <c r="B104" s="203"/>
      <c r="C104" s="85">
        <v>2</v>
      </c>
      <c r="D104" s="83" t="s">
        <v>172</v>
      </c>
      <c r="E104" s="80" t="str">
        <f>IF(LEN(D104)=3,CONCATENATE(D104,"0"),IF(LEN(D104)&gt;=4,CONCATENATE(LEFT(D104,3),"1"),D104))</f>
        <v>5700</v>
      </c>
      <c r="F104" s="84">
        <v>32516</v>
      </c>
      <c r="G104" s="84">
        <v>-20846720.79</v>
      </c>
      <c r="H104" s="84">
        <v>276782.05</v>
      </c>
      <c r="I104" s="84">
        <v>-20537422.74</v>
      </c>
      <c r="J104" s="84">
        <v>47211.28</v>
      </c>
      <c r="K104" s="84">
        <v>-22202669.61</v>
      </c>
      <c r="L104" s="84">
        <v>328323.52</v>
      </c>
      <c r="M104" s="104">
        <v>-21827134.81</v>
      </c>
      <c r="N104" s="105"/>
      <c r="O104" s="105"/>
      <c r="P104" s="105"/>
      <c r="Q104" s="105"/>
      <c r="R104" s="106"/>
      <c r="S104" s="1"/>
      <c r="T104" s="1"/>
    </row>
    <row r="105" spans="1:20" ht="12.75" customHeight="1" thickBot="1">
      <c r="A105" s="196" t="s">
        <v>173</v>
      </c>
      <c r="B105" s="197"/>
      <c r="C105" s="85">
        <v>2</v>
      </c>
      <c r="D105" s="179" t="s">
        <v>174</v>
      </c>
      <c r="E105" s="80" t="str">
        <f>IF(LEN(D105)=3,CONCATENATE(D105,"0"),IF(LEN(D105)&gt;=4,CONCATENATE(LEFT(D105,3),"1"),D105))</f>
        <v>7000</v>
      </c>
      <c r="F105" s="181">
        <v>32516</v>
      </c>
      <c r="G105" s="181">
        <v>24340427.23</v>
      </c>
      <c r="H105" s="181">
        <v>342121.32</v>
      </c>
      <c r="I105" s="181">
        <v>24715064.55</v>
      </c>
      <c r="J105" s="181">
        <v>47211.28</v>
      </c>
      <c r="K105" s="181">
        <v>22661468.77</v>
      </c>
      <c r="L105" s="181">
        <v>406414.74</v>
      </c>
      <c r="M105" s="185">
        <v>23115094.79</v>
      </c>
      <c r="N105" s="186"/>
      <c r="O105" s="186"/>
      <c r="P105" s="186"/>
      <c r="Q105" s="186"/>
      <c r="R105" s="187"/>
      <c r="S105" s="1"/>
      <c r="T105" s="1"/>
    </row>
    <row r="106" spans="1:18" ht="6" customHeight="1">
      <c r="A106" s="62"/>
      <c r="B106" s="62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3:31" ht="12.75" hidden="1">
      <c r="M107" s="1"/>
      <c r="N107" s="1"/>
      <c r="O107" s="1"/>
      <c r="P107" s="1"/>
      <c r="Q107" s="1"/>
      <c r="R107" s="28"/>
      <c r="S107" s="1"/>
      <c r="T107" s="1"/>
      <c r="Y107" s="11"/>
      <c r="Z107" s="11"/>
      <c r="AA107" s="11"/>
      <c r="AB107" s="11"/>
      <c r="AC107" s="11"/>
      <c r="AD107" s="11"/>
      <c r="AE107" s="11"/>
    </row>
    <row r="108" spans="1:3" ht="12.75">
      <c r="A108" s="77" t="s">
        <v>49</v>
      </c>
      <c r="B108" s="11"/>
      <c r="C108" s="11"/>
    </row>
    <row r="109" spans="1:3" ht="12.75">
      <c r="A109" s="77" t="s">
        <v>50</v>
      </c>
      <c r="B109" s="11"/>
      <c r="C109" s="11"/>
    </row>
    <row r="110" spans="10:18" ht="12.75">
      <c r="J110" s="1"/>
      <c r="K110" s="1"/>
      <c r="L110" s="1"/>
      <c r="M110" s="1"/>
      <c r="N110" s="1"/>
      <c r="O110" s="1"/>
      <c r="P110" s="1"/>
      <c r="Q110" s="1"/>
      <c r="R110" s="1"/>
    </row>
    <row r="111" spans="1:31" s="24" customFormat="1" ht="12.75">
      <c r="A111" s="96" t="s">
        <v>14</v>
      </c>
      <c r="B111" s="96"/>
      <c r="C111" s="96"/>
      <c r="D111" s="96"/>
      <c r="E111" s="41"/>
      <c r="F111" s="64">
        <f>F78-F105</f>
        <v>0</v>
      </c>
      <c r="G111" s="64">
        <f>G78-G105</f>
        <v>0</v>
      </c>
      <c r="H111" s="64">
        <f>H78-H105</f>
        <v>0</v>
      </c>
      <c r="I111" s="64">
        <f>I78-I105</f>
        <v>0</v>
      </c>
      <c r="J111" s="64">
        <f>J78-J105</f>
        <v>0</v>
      </c>
      <c r="K111" s="64">
        <f>K78-K105</f>
        <v>33540</v>
      </c>
      <c r="L111" s="64">
        <f>L78-L105</f>
        <v>0</v>
      </c>
      <c r="M111" s="93">
        <f>M78-M105</f>
        <v>33540</v>
      </c>
      <c r="N111" s="94"/>
      <c r="O111" s="94"/>
      <c r="P111" s="94"/>
      <c r="Q111" s="94"/>
      <c r="R111" s="95"/>
      <c r="Y111"/>
      <c r="Z111"/>
      <c r="AA111"/>
      <c r="AB111"/>
      <c r="AC111"/>
      <c r="AD111"/>
      <c r="AE111"/>
    </row>
    <row r="112" spans="25:31" ht="12.75">
      <c r="Y112" s="24"/>
      <c r="Z112" s="24"/>
      <c r="AA112" s="24"/>
      <c r="AB112" s="24"/>
      <c r="AC112" s="24"/>
      <c r="AD112" s="24"/>
      <c r="AE112" s="24"/>
    </row>
  </sheetData>
  <sheetProtection/>
  <mergeCells count="202">
    <mergeCell ref="A104:B104"/>
    <mergeCell ref="M104:R104"/>
    <mergeCell ref="A105:B105"/>
    <mergeCell ref="M105:R105"/>
    <mergeCell ref="A101:B101"/>
    <mergeCell ref="M101:R101"/>
    <mergeCell ref="A102:B102"/>
    <mergeCell ref="M102:R102"/>
    <mergeCell ref="A103:B103"/>
    <mergeCell ref="M103:R103"/>
    <mergeCell ref="A98:B98"/>
    <mergeCell ref="M98:R98"/>
    <mergeCell ref="A99:B99"/>
    <mergeCell ref="M99:R99"/>
    <mergeCell ref="A100:B100"/>
    <mergeCell ref="M100:R100"/>
    <mergeCell ref="A95:B95"/>
    <mergeCell ref="M95:R95"/>
    <mergeCell ref="A96:B96"/>
    <mergeCell ref="M96:R96"/>
    <mergeCell ref="A97:B97"/>
    <mergeCell ref="M97:R97"/>
    <mergeCell ref="A92:B92"/>
    <mergeCell ref="M92:R92"/>
    <mergeCell ref="A93:B93"/>
    <mergeCell ref="M93:R93"/>
    <mergeCell ref="A94:B94"/>
    <mergeCell ref="M94:R94"/>
    <mergeCell ref="A89:B89"/>
    <mergeCell ref="M89:R89"/>
    <mergeCell ref="A90:B90"/>
    <mergeCell ref="M90:R90"/>
    <mergeCell ref="A91:B91"/>
    <mergeCell ref="M91:R91"/>
    <mergeCell ref="A86:B86"/>
    <mergeCell ref="M86:R86"/>
    <mergeCell ref="A87:B87"/>
    <mergeCell ref="M87:R87"/>
    <mergeCell ref="A88:B88"/>
    <mergeCell ref="M88:R88"/>
    <mergeCell ref="J82:J84"/>
    <mergeCell ref="K82:K84"/>
    <mergeCell ref="L82:L84"/>
    <mergeCell ref="M82:R84"/>
    <mergeCell ref="A85:B85"/>
    <mergeCell ref="M85:R85"/>
    <mergeCell ref="A78:B78"/>
    <mergeCell ref="M78:R78"/>
    <mergeCell ref="A81:B84"/>
    <mergeCell ref="D81:D84"/>
    <mergeCell ref="F81:I81"/>
    <mergeCell ref="J81:R81"/>
    <mergeCell ref="F82:F84"/>
    <mergeCell ref="G82:G84"/>
    <mergeCell ref="H82:H84"/>
    <mergeCell ref="I82:I84"/>
    <mergeCell ref="A75:B75"/>
    <mergeCell ref="M75:R75"/>
    <mergeCell ref="A76:B76"/>
    <mergeCell ref="M76:R76"/>
    <mergeCell ref="A77:B77"/>
    <mergeCell ref="M77:R77"/>
    <mergeCell ref="A72:B72"/>
    <mergeCell ref="M72:R72"/>
    <mergeCell ref="A73:B73"/>
    <mergeCell ref="M73:R73"/>
    <mergeCell ref="A74:B74"/>
    <mergeCell ref="M74:R74"/>
    <mergeCell ref="J68:J70"/>
    <mergeCell ref="K68:K70"/>
    <mergeCell ref="L68:L70"/>
    <mergeCell ref="M68:R70"/>
    <mergeCell ref="A71:B71"/>
    <mergeCell ref="M71:R71"/>
    <mergeCell ref="A64:B64"/>
    <mergeCell ref="M64:R64"/>
    <mergeCell ref="A67:B70"/>
    <mergeCell ref="D67:D70"/>
    <mergeCell ref="F67:I67"/>
    <mergeCell ref="J67:R67"/>
    <mergeCell ref="F68:F70"/>
    <mergeCell ref="G68:G70"/>
    <mergeCell ref="H68:H70"/>
    <mergeCell ref="I68:I70"/>
    <mergeCell ref="A61:B61"/>
    <mergeCell ref="M61:R61"/>
    <mergeCell ref="A62:B62"/>
    <mergeCell ref="M62:R62"/>
    <mergeCell ref="A63:B63"/>
    <mergeCell ref="M63:R63"/>
    <mergeCell ref="A58:B58"/>
    <mergeCell ref="M58:R58"/>
    <mergeCell ref="A59:B59"/>
    <mergeCell ref="M59:R59"/>
    <mergeCell ref="A60:B60"/>
    <mergeCell ref="M60:R60"/>
    <mergeCell ref="A55:B55"/>
    <mergeCell ref="M55:R55"/>
    <mergeCell ref="A56:B56"/>
    <mergeCell ref="M56:R56"/>
    <mergeCell ref="A57:B57"/>
    <mergeCell ref="M57:R57"/>
    <mergeCell ref="A52:B52"/>
    <mergeCell ref="M52:R52"/>
    <mergeCell ref="A53:B53"/>
    <mergeCell ref="M53:R53"/>
    <mergeCell ref="A54:B54"/>
    <mergeCell ref="M54:R54"/>
    <mergeCell ref="A49:B49"/>
    <mergeCell ref="M49:R49"/>
    <mergeCell ref="A50:B50"/>
    <mergeCell ref="M50:R50"/>
    <mergeCell ref="A51:B51"/>
    <mergeCell ref="M51:R51"/>
    <mergeCell ref="A46:B46"/>
    <mergeCell ref="M46:R46"/>
    <mergeCell ref="A47:B47"/>
    <mergeCell ref="M47:R47"/>
    <mergeCell ref="A48:B48"/>
    <mergeCell ref="M48:R48"/>
    <mergeCell ref="A43:B43"/>
    <mergeCell ref="M43:R43"/>
    <mergeCell ref="A44:B44"/>
    <mergeCell ref="M44:R44"/>
    <mergeCell ref="A45:B45"/>
    <mergeCell ref="M45:R45"/>
    <mergeCell ref="J39:J41"/>
    <mergeCell ref="K39:K41"/>
    <mergeCell ref="L39:L41"/>
    <mergeCell ref="M39:R41"/>
    <mergeCell ref="A42:B42"/>
    <mergeCell ref="M42:R42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A32:B32"/>
    <mergeCell ref="M32:R32"/>
    <mergeCell ref="A33:B33"/>
    <mergeCell ref="M33:R33"/>
    <mergeCell ref="A34:B34"/>
    <mergeCell ref="M34:R34"/>
    <mergeCell ref="A29:B29"/>
    <mergeCell ref="M29:R29"/>
    <mergeCell ref="A30:B30"/>
    <mergeCell ref="M30:R30"/>
    <mergeCell ref="A31:B31"/>
    <mergeCell ref="M31:R31"/>
    <mergeCell ref="A26:B26"/>
    <mergeCell ref="M26:R26"/>
    <mergeCell ref="A27:B27"/>
    <mergeCell ref="M27:R27"/>
    <mergeCell ref="A28:B28"/>
    <mergeCell ref="M28:R28"/>
    <mergeCell ref="A23:B23"/>
    <mergeCell ref="M23:R23"/>
    <mergeCell ref="A24:B24"/>
    <mergeCell ref="M24:R24"/>
    <mergeCell ref="A25:B25"/>
    <mergeCell ref="M25:R25"/>
    <mergeCell ref="H20:H22"/>
    <mergeCell ref="I20:I22"/>
    <mergeCell ref="J20:J22"/>
    <mergeCell ref="K20:K22"/>
    <mergeCell ref="L20:L22"/>
    <mergeCell ref="M20:R22"/>
    <mergeCell ref="M14:R14"/>
    <mergeCell ref="M11:R11"/>
    <mergeCell ref="A19:B22"/>
    <mergeCell ref="D19:D22"/>
    <mergeCell ref="F19:I19"/>
    <mergeCell ref="J19:R19"/>
    <mergeCell ref="F20:F22"/>
    <mergeCell ref="G20:G22"/>
    <mergeCell ref="A3:R3"/>
    <mergeCell ref="M13:R13"/>
    <mergeCell ref="B15:J15"/>
    <mergeCell ref="M16:R16"/>
    <mergeCell ref="M12:R12"/>
    <mergeCell ref="M6:R6"/>
    <mergeCell ref="B8:J8"/>
    <mergeCell ref="M9:R9"/>
    <mergeCell ref="M8:R8"/>
    <mergeCell ref="B16:J16"/>
    <mergeCell ref="M15:R15"/>
    <mergeCell ref="M7:R7"/>
    <mergeCell ref="A2:R2"/>
    <mergeCell ref="M10:R10"/>
    <mergeCell ref="M4:R4"/>
    <mergeCell ref="F6:G6"/>
    <mergeCell ref="B10:J10"/>
    <mergeCell ref="M5:R5"/>
    <mergeCell ref="B11:J11"/>
    <mergeCell ref="B12:J14"/>
    <mergeCell ref="M111:R111"/>
    <mergeCell ref="A111:D11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17" man="1"/>
    <brk id="6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69"/>
  <sheetViews>
    <sheetView showGridLines="0" zoomScalePageLayoutView="0" workbookViewId="0" topLeftCell="B1">
      <selection activeCell="A1" sqref="A1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33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10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61" t="s">
        <v>11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60" t="s">
        <v>25</v>
      </c>
      <c r="C5" s="141" t="s">
        <v>24</v>
      </c>
      <c r="D5" s="142"/>
      <c r="E5" s="142"/>
      <c r="F5" s="142"/>
      <c r="G5" s="142"/>
      <c r="H5" s="143"/>
      <c r="I5" s="157" t="s">
        <v>26</v>
      </c>
      <c r="J5" s="158" t="s">
        <v>27</v>
      </c>
      <c r="K5" s="159"/>
      <c r="L5" s="159"/>
      <c r="M5" s="159"/>
      <c r="N5" s="159"/>
      <c r="O5" s="159"/>
      <c r="P5" s="159"/>
      <c r="Q5" s="159"/>
      <c r="R5" s="160"/>
      <c r="S5" s="157" t="s">
        <v>6</v>
      </c>
      <c r="T5" s="157"/>
      <c r="U5" s="157"/>
      <c r="V5" s="157"/>
      <c r="W5" s="158"/>
      <c r="X5" s="158"/>
      <c r="AA5" s="26"/>
      <c r="AB5" s="26"/>
      <c r="AC5" s="27"/>
    </row>
    <row r="6" spans="2:29" s="25" customFormat="1" ht="29.25">
      <c r="B6" s="162"/>
      <c r="C6" s="144"/>
      <c r="D6" s="145"/>
      <c r="E6" s="145"/>
      <c r="F6" s="145"/>
      <c r="G6" s="145"/>
      <c r="H6" s="146"/>
      <c r="I6" s="147"/>
      <c r="J6" s="158" t="s">
        <v>17</v>
      </c>
      <c r="K6" s="160"/>
      <c r="L6" s="158" t="s">
        <v>37</v>
      </c>
      <c r="M6" s="159"/>
      <c r="N6" s="160"/>
      <c r="O6" s="55" t="s">
        <v>38</v>
      </c>
      <c r="P6" s="158" t="s">
        <v>12</v>
      </c>
      <c r="Q6" s="159"/>
      <c r="R6" s="160"/>
      <c r="S6" s="158" t="s">
        <v>17</v>
      </c>
      <c r="T6" s="159"/>
      <c r="U6" s="160"/>
      <c r="V6" s="53" t="s">
        <v>37</v>
      </c>
      <c r="W6" s="54" t="s">
        <v>38</v>
      </c>
      <c r="X6" s="54" t="s">
        <v>12</v>
      </c>
      <c r="AA6" s="26"/>
      <c r="AB6" s="26"/>
      <c r="AC6" s="27"/>
    </row>
    <row r="7" spans="2:29" s="25" customFormat="1" ht="13.5" thickBot="1">
      <c r="B7" s="58">
        <v>1</v>
      </c>
      <c r="C7" s="147">
        <v>2</v>
      </c>
      <c r="D7" s="147"/>
      <c r="E7" s="147"/>
      <c r="F7" s="147"/>
      <c r="G7" s="147"/>
      <c r="H7" s="147"/>
      <c r="I7" s="59">
        <v>3</v>
      </c>
      <c r="J7" s="149">
        <v>4</v>
      </c>
      <c r="K7" s="149"/>
      <c r="L7" s="149">
        <v>5</v>
      </c>
      <c r="M7" s="149"/>
      <c r="N7" s="149"/>
      <c r="O7" s="59">
        <v>6</v>
      </c>
      <c r="P7" s="149">
        <v>7</v>
      </c>
      <c r="Q7" s="149"/>
      <c r="R7" s="149"/>
      <c r="S7" s="149">
        <v>8</v>
      </c>
      <c r="T7" s="149"/>
      <c r="U7" s="149"/>
      <c r="V7" s="59">
        <v>9</v>
      </c>
      <c r="W7" s="60">
        <v>10</v>
      </c>
      <c r="X7" s="60">
        <v>11</v>
      </c>
      <c r="AA7" s="26"/>
      <c r="AB7" s="26"/>
      <c r="AC7" s="27"/>
    </row>
    <row r="8" spans="1:29" ht="12.75" customHeight="1">
      <c r="A8" s="17" t="s">
        <v>177</v>
      </c>
      <c r="B8" s="76" t="s">
        <v>178</v>
      </c>
      <c r="C8" s="154" t="s">
        <v>179</v>
      </c>
      <c r="D8" s="155"/>
      <c r="E8" s="155"/>
      <c r="F8" s="155"/>
      <c r="G8" s="155"/>
      <c r="H8" s="156"/>
      <c r="I8" s="75" t="s">
        <v>61</v>
      </c>
      <c r="J8" s="150"/>
      <c r="K8" s="152"/>
      <c r="L8" s="150"/>
      <c r="M8" s="151"/>
      <c r="N8" s="152"/>
      <c r="O8" s="72"/>
      <c r="P8" s="150">
        <f>SUM(J8:O8)</f>
        <v>0</v>
      </c>
      <c r="Q8" s="151"/>
      <c r="R8" s="152"/>
      <c r="S8" s="150"/>
      <c r="T8" s="151"/>
      <c r="U8" s="152"/>
      <c r="V8" s="73"/>
      <c r="W8" s="71"/>
      <c r="X8" s="74">
        <f>SUM(S8:W8)</f>
        <v>0</v>
      </c>
      <c r="Y8" s="63" t="s">
        <v>61</v>
      </c>
      <c r="Z8" s="6"/>
      <c r="AA8" s="6"/>
      <c r="AB8" s="6"/>
      <c r="AC8" s="9"/>
    </row>
    <row r="9" spans="1:29" ht="12.75" customHeight="1">
      <c r="A9" s="17" t="s">
        <v>177</v>
      </c>
      <c r="B9" s="76" t="s">
        <v>180</v>
      </c>
      <c r="C9" s="154" t="s">
        <v>181</v>
      </c>
      <c r="D9" s="155"/>
      <c r="E9" s="155"/>
      <c r="F9" s="155"/>
      <c r="G9" s="155"/>
      <c r="H9" s="156"/>
      <c r="I9" s="75" t="s">
        <v>63</v>
      </c>
      <c r="J9" s="150"/>
      <c r="K9" s="152"/>
      <c r="L9" s="150"/>
      <c r="M9" s="151"/>
      <c r="N9" s="152"/>
      <c r="O9" s="72"/>
      <c r="P9" s="150">
        <f>SUM(J9:O9)</f>
        <v>0</v>
      </c>
      <c r="Q9" s="151"/>
      <c r="R9" s="152"/>
      <c r="S9" s="150"/>
      <c r="T9" s="151"/>
      <c r="U9" s="152"/>
      <c r="V9" s="73"/>
      <c r="W9" s="71"/>
      <c r="X9" s="74">
        <f>SUM(S9:W9)</f>
        <v>0</v>
      </c>
      <c r="Y9" s="63" t="s">
        <v>63</v>
      </c>
      <c r="Z9" s="6"/>
      <c r="AA9" s="6"/>
      <c r="AB9" s="6"/>
      <c r="AC9" s="9"/>
    </row>
    <row r="10" spans="1:29" ht="12.75" customHeight="1">
      <c r="A10" s="17" t="s">
        <v>177</v>
      </c>
      <c r="B10" s="76" t="s">
        <v>182</v>
      </c>
      <c r="C10" s="154" t="s">
        <v>183</v>
      </c>
      <c r="D10" s="155"/>
      <c r="E10" s="155"/>
      <c r="F10" s="155"/>
      <c r="G10" s="155"/>
      <c r="H10" s="156"/>
      <c r="I10" s="75" t="s">
        <v>67</v>
      </c>
      <c r="J10" s="150"/>
      <c r="K10" s="152"/>
      <c r="L10" s="150"/>
      <c r="M10" s="151"/>
      <c r="N10" s="152"/>
      <c r="O10" s="72"/>
      <c r="P10" s="150">
        <f>SUM(J10:O10)</f>
        <v>0</v>
      </c>
      <c r="Q10" s="151"/>
      <c r="R10" s="152"/>
      <c r="S10" s="150"/>
      <c r="T10" s="151"/>
      <c r="U10" s="152"/>
      <c r="V10" s="73"/>
      <c r="W10" s="71"/>
      <c r="X10" s="74">
        <f>SUM(S10:W10)</f>
        <v>0</v>
      </c>
      <c r="Y10" s="63" t="s">
        <v>67</v>
      </c>
      <c r="Z10" s="6"/>
      <c r="AA10" s="6"/>
      <c r="AB10" s="6"/>
      <c r="AC10" s="9"/>
    </row>
    <row r="11" spans="1:29" ht="12.75" customHeight="1">
      <c r="A11" s="17" t="s">
        <v>177</v>
      </c>
      <c r="B11" s="76" t="s">
        <v>184</v>
      </c>
      <c r="C11" s="154" t="s">
        <v>185</v>
      </c>
      <c r="D11" s="155"/>
      <c r="E11" s="155"/>
      <c r="F11" s="155"/>
      <c r="G11" s="155"/>
      <c r="H11" s="156"/>
      <c r="I11" s="75" t="s">
        <v>69</v>
      </c>
      <c r="J11" s="150"/>
      <c r="K11" s="152"/>
      <c r="L11" s="150"/>
      <c r="M11" s="151"/>
      <c r="N11" s="152"/>
      <c r="O11" s="72"/>
      <c r="P11" s="150">
        <f>SUM(J11:O11)</f>
        <v>0</v>
      </c>
      <c r="Q11" s="151"/>
      <c r="R11" s="152"/>
      <c r="S11" s="150"/>
      <c r="T11" s="151"/>
      <c r="U11" s="152"/>
      <c r="V11" s="73"/>
      <c r="W11" s="71"/>
      <c r="X11" s="74">
        <f>SUM(S11:W11)</f>
        <v>0</v>
      </c>
      <c r="Y11" s="63" t="s">
        <v>69</v>
      </c>
      <c r="Z11" s="6"/>
      <c r="AA11" s="6"/>
      <c r="AB11" s="6"/>
      <c r="AC11" s="9"/>
    </row>
    <row r="12" spans="1:29" ht="19.5" customHeight="1">
      <c r="A12" s="17" t="s">
        <v>177</v>
      </c>
      <c r="B12" s="76" t="s">
        <v>186</v>
      </c>
      <c r="C12" s="154" t="s">
        <v>187</v>
      </c>
      <c r="D12" s="155"/>
      <c r="E12" s="155"/>
      <c r="F12" s="155"/>
      <c r="G12" s="155"/>
      <c r="H12" s="156"/>
      <c r="I12" s="75" t="s">
        <v>71</v>
      </c>
      <c r="J12" s="150"/>
      <c r="K12" s="152"/>
      <c r="L12" s="150"/>
      <c r="M12" s="151"/>
      <c r="N12" s="152"/>
      <c r="O12" s="72"/>
      <c r="P12" s="150">
        <f>SUM(J12:O12)</f>
        <v>0</v>
      </c>
      <c r="Q12" s="151"/>
      <c r="R12" s="152"/>
      <c r="S12" s="150"/>
      <c r="T12" s="151"/>
      <c r="U12" s="152"/>
      <c r="V12" s="73"/>
      <c r="W12" s="71"/>
      <c r="X12" s="74">
        <f>SUM(S12:W12)</f>
        <v>0</v>
      </c>
      <c r="Y12" s="63" t="s">
        <v>71</v>
      </c>
      <c r="Z12" s="6"/>
      <c r="AA12" s="6"/>
      <c r="AB12" s="6"/>
      <c r="AC12" s="9"/>
    </row>
    <row r="13" spans="1:29" ht="19.5" customHeight="1">
      <c r="A13" s="17" t="s">
        <v>177</v>
      </c>
      <c r="B13" s="76" t="s">
        <v>188</v>
      </c>
      <c r="C13" s="154" t="s">
        <v>189</v>
      </c>
      <c r="D13" s="155"/>
      <c r="E13" s="155"/>
      <c r="F13" s="155"/>
      <c r="G13" s="155"/>
      <c r="H13" s="156"/>
      <c r="I13" s="75" t="s">
        <v>75</v>
      </c>
      <c r="J13" s="150"/>
      <c r="K13" s="152"/>
      <c r="L13" s="150"/>
      <c r="M13" s="151"/>
      <c r="N13" s="152"/>
      <c r="O13" s="72"/>
      <c r="P13" s="150">
        <f>SUM(J13:O13)</f>
        <v>0</v>
      </c>
      <c r="Q13" s="151"/>
      <c r="R13" s="152"/>
      <c r="S13" s="150"/>
      <c r="T13" s="151"/>
      <c r="U13" s="152"/>
      <c r="V13" s="73"/>
      <c r="W13" s="71"/>
      <c r="X13" s="74">
        <f>SUM(S13:W13)</f>
        <v>0</v>
      </c>
      <c r="Y13" s="63" t="s">
        <v>75</v>
      </c>
      <c r="Z13" s="6"/>
      <c r="AA13" s="6"/>
      <c r="AB13" s="6"/>
      <c r="AC13" s="9"/>
    </row>
    <row r="14" spans="1:29" ht="12.75" customHeight="1">
      <c r="A14" s="17" t="s">
        <v>177</v>
      </c>
      <c r="B14" s="76" t="s">
        <v>190</v>
      </c>
      <c r="C14" s="154" t="s">
        <v>191</v>
      </c>
      <c r="D14" s="155"/>
      <c r="E14" s="155"/>
      <c r="F14" s="155"/>
      <c r="G14" s="155"/>
      <c r="H14" s="156"/>
      <c r="I14" s="75" t="s">
        <v>77</v>
      </c>
      <c r="J14" s="150"/>
      <c r="K14" s="152"/>
      <c r="L14" s="150"/>
      <c r="M14" s="151"/>
      <c r="N14" s="152"/>
      <c r="O14" s="72"/>
      <c r="P14" s="150">
        <f>SUM(J14:O14)</f>
        <v>0</v>
      </c>
      <c r="Q14" s="151"/>
      <c r="R14" s="152"/>
      <c r="S14" s="150"/>
      <c r="T14" s="151"/>
      <c r="U14" s="152"/>
      <c r="V14" s="73"/>
      <c r="W14" s="71"/>
      <c r="X14" s="74">
        <f>SUM(S14:W14)</f>
        <v>0</v>
      </c>
      <c r="Y14" s="63" t="s">
        <v>77</v>
      </c>
      <c r="Z14" s="6"/>
      <c r="AA14" s="6"/>
      <c r="AB14" s="6"/>
      <c r="AC14" s="9"/>
    </row>
    <row r="15" spans="1:29" ht="12.75" customHeight="1">
      <c r="A15" s="17" t="s">
        <v>177</v>
      </c>
      <c r="B15" s="76" t="s">
        <v>192</v>
      </c>
      <c r="C15" s="154" t="s">
        <v>193</v>
      </c>
      <c r="D15" s="155"/>
      <c r="E15" s="155"/>
      <c r="F15" s="155"/>
      <c r="G15" s="155"/>
      <c r="H15" s="156"/>
      <c r="I15" s="75" t="s">
        <v>79</v>
      </c>
      <c r="J15" s="150"/>
      <c r="K15" s="152"/>
      <c r="L15" s="150"/>
      <c r="M15" s="151"/>
      <c r="N15" s="152"/>
      <c r="O15" s="72"/>
      <c r="P15" s="150">
        <f>SUM(J15:O15)</f>
        <v>0</v>
      </c>
      <c r="Q15" s="151"/>
      <c r="R15" s="152"/>
      <c r="S15" s="150"/>
      <c r="T15" s="151"/>
      <c r="U15" s="152"/>
      <c r="V15" s="73"/>
      <c r="W15" s="71"/>
      <c r="X15" s="74">
        <f>SUM(S15:W15)</f>
        <v>0</v>
      </c>
      <c r="Y15" s="63" t="s">
        <v>79</v>
      </c>
      <c r="Z15" s="6"/>
      <c r="AA15" s="6"/>
      <c r="AB15" s="6"/>
      <c r="AC15" s="9"/>
    </row>
    <row r="16" spans="1:29" ht="19.5" customHeight="1">
      <c r="A16" s="17" t="s">
        <v>177</v>
      </c>
      <c r="B16" s="76" t="s">
        <v>194</v>
      </c>
      <c r="C16" s="154" t="s">
        <v>195</v>
      </c>
      <c r="D16" s="155"/>
      <c r="E16" s="155"/>
      <c r="F16" s="155"/>
      <c r="G16" s="155"/>
      <c r="H16" s="156"/>
      <c r="I16" s="75" t="s">
        <v>196</v>
      </c>
      <c r="J16" s="150"/>
      <c r="K16" s="152"/>
      <c r="L16" s="150">
        <v>331181.1</v>
      </c>
      <c r="M16" s="151"/>
      <c r="N16" s="152"/>
      <c r="O16" s="72"/>
      <c r="P16" s="150">
        <f>SUM(J16:O16)</f>
        <v>331181.1</v>
      </c>
      <c r="Q16" s="151"/>
      <c r="R16" s="152"/>
      <c r="S16" s="150"/>
      <c r="T16" s="151"/>
      <c r="U16" s="152"/>
      <c r="V16" s="73">
        <v>331181.1</v>
      </c>
      <c r="W16" s="71"/>
      <c r="X16" s="74">
        <f>SUM(S16:W16)</f>
        <v>331181.1</v>
      </c>
      <c r="Y16" s="63" t="s">
        <v>196</v>
      </c>
      <c r="Z16" s="6"/>
      <c r="AA16" s="6"/>
      <c r="AB16" s="6"/>
      <c r="AC16" s="9"/>
    </row>
    <row r="17" spans="1:29" ht="12.75" customHeight="1">
      <c r="A17" s="17" t="s">
        <v>177</v>
      </c>
      <c r="B17" s="76" t="s">
        <v>197</v>
      </c>
      <c r="C17" s="154" t="s">
        <v>198</v>
      </c>
      <c r="D17" s="155"/>
      <c r="E17" s="155"/>
      <c r="F17" s="155"/>
      <c r="G17" s="155"/>
      <c r="H17" s="156"/>
      <c r="I17" s="75" t="s">
        <v>84</v>
      </c>
      <c r="J17" s="150"/>
      <c r="K17" s="152"/>
      <c r="L17" s="150"/>
      <c r="M17" s="151"/>
      <c r="N17" s="152"/>
      <c r="O17" s="72"/>
      <c r="P17" s="150">
        <f>SUM(J17:O17)</f>
        <v>0</v>
      </c>
      <c r="Q17" s="151"/>
      <c r="R17" s="152"/>
      <c r="S17" s="150"/>
      <c r="T17" s="151"/>
      <c r="U17" s="152"/>
      <c r="V17" s="73"/>
      <c r="W17" s="71"/>
      <c r="X17" s="74">
        <f>SUM(S17:W17)</f>
        <v>0</v>
      </c>
      <c r="Y17" s="63" t="s">
        <v>84</v>
      </c>
      <c r="Z17" s="6"/>
      <c r="AA17" s="6"/>
      <c r="AB17" s="6"/>
      <c r="AC17" s="9"/>
    </row>
    <row r="18" spans="1:29" ht="19.5" customHeight="1">
      <c r="A18" s="17" t="s">
        <v>177</v>
      </c>
      <c r="B18" s="207"/>
      <c r="C18" s="204" t="s">
        <v>199</v>
      </c>
      <c r="D18" s="205"/>
      <c r="E18" s="205"/>
      <c r="F18" s="205"/>
      <c r="G18" s="205"/>
      <c r="H18" s="206"/>
      <c r="I18" s="75" t="s">
        <v>86</v>
      </c>
      <c r="J18" s="150"/>
      <c r="K18" s="152"/>
      <c r="L18" s="150"/>
      <c r="M18" s="151"/>
      <c r="N18" s="152"/>
      <c r="O18" s="72"/>
      <c r="P18" s="150">
        <f>SUM(J18:O18)</f>
        <v>0</v>
      </c>
      <c r="Q18" s="151"/>
      <c r="R18" s="152"/>
      <c r="S18" s="150"/>
      <c r="T18" s="151"/>
      <c r="U18" s="152"/>
      <c r="V18" s="73"/>
      <c r="W18" s="71"/>
      <c r="X18" s="74">
        <f>SUM(S18:W18)</f>
        <v>0</v>
      </c>
      <c r="Y18" s="63" t="s">
        <v>86</v>
      </c>
      <c r="Z18" s="6"/>
      <c r="AA18" s="6"/>
      <c r="AB18" s="6"/>
      <c r="AC18" s="9"/>
    </row>
    <row r="19" spans="1:29" ht="12.75" customHeight="1">
      <c r="A19" s="17" t="s">
        <v>177</v>
      </c>
      <c r="B19" s="209"/>
      <c r="C19" s="204" t="s">
        <v>200</v>
      </c>
      <c r="D19" s="205"/>
      <c r="E19" s="205"/>
      <c r="F19" s="205"/>
      <c r="G19" s="205"/>
      <c r="H19" s="206"/>
      <c r="I19" s="75" t="s">
        <v>201</v>
      </c>
      <c r="J19" s="150"/>
      <c r="K19" s="152"/>
      <c r="L19" s="150"/>
      <c r="M19" s="151"/>
      <c r="N19" s="152"/>
      <c r="O19" s="72"/>
      <c r="P19" s="150">
        <f>SUM(J19:O19)</f>
        <v>0</v>
      </c>
      <c r="Q19" s="151"/>
      <c r="R19" s="152"/>
      <c r="S19" s="150"/>
      <c r="T19" s="151"/>
      <c r="U19" s="152"/>
      <c r="V19" s="73"/>
      <c r="W19" s="71"/>
      <c r="X19" s="74">
        <f>SUM(S19:W19)</f>
        <v>0</v>
      </c>
      <c r="Y19" s="63" t="s">
        <v>201</v>
      </c>
      <c r="Z19" s="6"/>
      <c r="AA19" s="6"/>
      <c r="AB19" s="6"/>
      <c r="AC19" s="9"/>
    </row>
    <row r="20" spans="1:29" ht="12.75" customHeight="1">
      <c r="A20" s="17" t="s">
        <v>177</v>
      </c>
      <c r="B20" s="209"/>
      <c r="C20" s="204" t="s">
        <v>202</v>
      </c>
      <c r="D20" s="205"/>
      <c r="E20" s="205"/>
      <c r="F20" s="205"/>
      <c r="G20" s="205"/>
      <c r="H20" s="206"/>
      <c r="I20" s="75" t="s">
        <v>203</v>
      </c>
      <c r="J20" s="150"/>
      <c r="K20" s="152"/>
      <c r="L20" s="150"/>
      <c r="M20" s="151"/>
      <c r="N20" s="152"/>
      <c r="O20" s="72"/>
      <c r="P20" s="150">
        <f>SUM(J20:O20)</f>
        <v>0</v>
      </c>
      <c r="Q20" s="151"/>
      <c r="R20" s="152"/>
      <c r="S20" s="150"/>
      <c r="T20" s="151"/>
      <c r="U20" s="152"/>
      <c r="V20" s="73"/>
      <c r="W20" s="71"/>
      <c r="X20" s="74">
        <f>SUM(S20:W20)</f>
        <v>0</v>
      </c>
      <c r="Y20" s="63" t="s">
        <v>203</v>
      </c>
      <c r="Z20" s="6"/>
      <c r="AA20" s="6"/>
      <c r="AB20" s="6"/>
      <c r="AC20" s="9"/>
    </row>
    <row r="21" spans="1:29" ht="12.75" customHeight="1">
      <c r="A21" s="17" t="s">
        <v>177</v>
      </c>
      <c r="B21" s="209"/>
      <c r="C21" s="204" t="s">
        <v>204</v>
      </c>
      <c r="D21" s="205"/>
      <c r="E21" s="205"/>
      <c r="F21" s="205"/>
      <c r="G21" s="205"/>
      <c r="H21" s="206"/>
      <c r="I21" s="75" t="s">
        <v>205</v>
      </c>
      <c r="J21" s="150"/>
      <c r="K21" s="152"/>
      <c r="L21" s="150"/>
      <c r="M21" s="151"/>
      <c r="N21" s="152"/>
      <c r="O21" s="72"/>
      <c r="P21" s="150">
        <f>SUM(J21:O21)</f>
        <v>0</v>
      </c>
      <c r="Q21" s="151"/>
      <c r="R21" s="152"/>
      <c r="S21" s="150"/>
      <c r="T21" s="151"/>
      <c r="U21" s="152"/>
      <c r="V21" s="73"/>
      <c r="W21" s="71"/>
      <c r="X21" s="74">
        <f>SUM(S21:W21)</f>
        <v>0</v>
      </c>
      <c r="Y21" s="63" t="s">
        <v>205</v>
      </c>
      <c r="Z21" s="6"/>
      <c r="AA21" s="6"/>
      <c r="AB21" s="6"/>
      <c r="AC21" s="9"/>
    </row>
    <row r="22" spans="1:29" ht="12.75" customHeight="1">
      <c r="A22" s="17" t="s">
        <v>177</v>
      </c>
      <c r="B22" s="208"/>
      <c r="C22" s="204" t="s">
        <v>206</v>
      </c>
      <c r="D22" s="205"/>
      <c r="E22" s="205"/>
      <c r="F22" s="205"/>
      <c r="G22" s="205"/>
      <c r="H22" s="206"/>
      <c r="I22" s="75" t="s">
        <v>207</v>
      </c>
      <c r="J22" s="150"/>
      <c r="K22" s="152"/>
      <c r="L22" s="150"/>
      <c r="M22" s="151"/>
      <c r="N22" s="152"/>
      <c r="O22" s="72"/>
      <c r="P22" s="150">
        <f>SUM(J22:O22)</f>
        <v>0</v>
      </c>
      <c r="Q22" s="151"/>
      <c r="R22" s="152"/>
      <c r="S22" s="150"/>
      <c r="T22" s="151"/>
      <c r="U22" s="152"/>
      <c r="V22" s="73"/>
      <c r="W22" s="71"/>
      <c r="X22" s="74">
        <f>SUM(S22:W22)</f>
        <v>0</v>
      </c>
      <c r="Y22" s="63" t="s">
        <v>207</v>
      </c>
      <c r="Z22" s="6"/>
      <c r="AA22" s="6"/>
      <c r="AB22" s="6"/>
      <c r="AC22" s="9"/>
    </row>
    <row r="23" spans="1:29" ht="19.5" customHeight="1" thickBot="1">
      <c r="A23" s="17" t="s">
        <v>177</v>
      </c>
      <c r="B23" s="76" t="s">
        <v>208</v>
      </c>
      <c r="C23" s="154" t="s">
        <v>209</v>
      </c>
      <c r="D23" s="155"/>
      <c r="E23" s="155"/>
      <c r="F23" s="155"/>
      <c r="G23" s="155"/>
      <c r="H23" s="156"/>
      <c r="I23" s="75" t="s">
        <v>88</v>
      </c>
      <c r="J23" s="150"/>
      <c r="K23" s="152"/>
      <c r="L23" s="150"/>
      <c r="M23" s="151"/>
      <c r="N23" s="152"/>
      <c r="O23" s="72"/>
      <c r="P23" s="150">
        <f>SUM(J23:O23)</f>
        <v>0</v>
      </c>
      <c r="Q23" s="151"/>
      <c r="R23" s="152"/>
      <c r="S23" s="150"/>
      <c r="T23" s="151"/>
      <c r="U23" s="152"/>
      <c r="V23" s="73"/>
      <c r="W23" s="71"/>
      <c r="X23" s="74">
        <f>SUM(S23:W23)</f>
        <v>0</v>
      </c>
      <c r="Y23" s="63" t="s">
        <v>88</v>
      </c>
      <c r="Z23" s="6"/>
      <c r="AA23" s="6"/>
      <c r="AB23" s="6"/>
      <c r="AC23" s="9"/>
    </row>
    <row r="24" spans="2:24" ht="6" customHeight="1">
      <c r="B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ht="12.75">
      <c r="B25" s="16"/>
      <c r="C25" s="16"/>
      <c r="D25" s="16"/>
      <c r="E25" s="16"/>
      <c r="F25" s="16"/>
      <c r="G25" s="16"/>
      <c r="H25" s="16"/>
      <c r="I25" s="16"/>
      <c r="J25" s="17"/>
      <c r="K25" s="17"/>
      <c r="V25" s="7"/>
      <c r="W25" s="7"/>
      <c r="X25" s="13" t="s">
        <v>210</v>
      </c>
    </row>
    <row r="26" spans="2:29" s="25" customFormat="1" ht="13.5" thickBot="1">
      <c r="B26" s="58">
        <v>1</v>
      </c>
      <c r="C26" s="147">
        <v>2</v>
      </c>
      <c r="D26" s="147"/>
      <c r="E26" s="147"/>
      <c r="F26" s="147"/>
      <c r="G26" s="147"/>
      <c r="H26" s="147"/>
      <c r="I26" s="59">
        <v>3</v>
      </c>
      <c r="J26" s="149">
        <v>4</v>
      </c>
      <c r="K26" s="149"/>
      <c r="L26" s="149">
        <v>5</v>
      </c>
      <c r="M26" s="149"/>
      <c r="N26" s="149"/>
      <c r="O26" s="59">
        <v>6</v>
      </c>
      <c r="P26" s="149">
        <v>7</v>
      </c>
      <c r="Q26" s="149"/>
      <c r="R26" s="149"/>
      <c r="S26" s="149">
        <v>8</v>
      </c>
      <c r="T26" s="149"/>
      <c r="U26" s="149"/>
      <c r="V26" s="59">
        <v>9</v>
      </c>
      <c r="W26" s="60">
        <v>10</v>
      </c>
      <c r="X26" s="60">
        <v>11</v>
      </c>
      <c r="AA26" s="26"/>
      <c r="AB26" s="26"/>
      <c r="AC26" s="27"/>
    </row>
    <row r="27" spans="1:29" ht="12.75" customHeight="1">
      <c r="A27" s="17" t="s">
        <v>177</v>
      </c>
      <c r="B27" s="76" t="s">
        <v>211</v>
      </c>
      <c r="C27" s="154" t="s">
        <v>212</v>
      </c>
      <c r="D27" s="155"/>
      <c r="E27" s="155"/>
      <c r="F27" s="155"/>
      <c r="G27" s="155"/>
      <c r="H27" s="156"/>
      <c r="I27" s="75" t="s">
        <v>91</v>
      </c>
      <c r="J27" s="150"/>
      <c r="K27" s="152"/>
      <c r="L27" s="150"/>
      <c r="M27" s="151"/>
      <c r="N27" s="152"/>
      <c r="O27" s="72"/>
      <c r="P27" s="150">
        <f>SUM(J27:O27)</f>
        <v>0</v>
      </c>
      <c r="Q27" s="151"/>
      <c r="R27" s="152"/>
      <c r="S27" s="150"/>
      <c r="T27" s="151"/>
      <c r="U27" s="152"/>
      <c r="V27" s="73"/>
      <c r="W27" s="71"/>
      <c r="X27" s="74">
        <f>SUM(S27:W27)</f>
        <v>0</v>
      </c>
      <c r="Y27" s="63" t="s">
        <v>91</v>
      </c>
      <c r="Z27" s="6"/>
      <c r="AA27" s="6"/>
      <c r="AB27" s="6"/>
      <c r="AC27" s="9"/>
    </row>
    <row r="28" spans="1:29" ht="29.25" customHeight="1">
      <c r="A28" s="17" t="s">
        <v>177</v>
      </c>
      <c r="B28" s="76" t="s">
        <v>213</v>
      </c>
      <c r="C28" s="154" t="s">
        <v>214</v>
      </c>
      <c r="D28" s="155"/>
      <c r="E28" s="155"/>
      <c r="F28" s="155"/>
      <c r="G28" s="155"/>
      <c r="H28" s="156"/>
      <c r="I28" s="75" t="s">
        <v>93</v>
      </c>
      <c r="J28" s="150"/>
      <c r="K28" s="152"/>
      <c r="L28" s="150"/>
      <c r="M28" s="151"/>
      <c r="N28" s="152"/>
      <c r="O28" s="72"/>
      <c r="P28" s="150">
        <f>SUM(J28:O28)</f>
        <v>0</v>
      </c>
      <c r="Q28" s="151"/>
      <c r="R28" s="152"/>
      <c r="S28" s="150"/>
      <c r="T28" s="151"/>
      <c r="U28" s="152"/>
      <c r="V28" s="73"/>
      <c r="W28" s="71"/>
      <c r="X28" s="74">
        <f>SUM(S28:W28)</f>
        <v>0</v>
      </c>
      <c r="Y28" s="63" t="s">
        <v>93</v>
      </c>
      <c r="Z28" s="6"/>
      <c r="AA28" s="6"/>
      <c r="AB28" s="6"/>
      <c r="AC28" s="9"/>
    </row>
    <row r="29" spans="1:29" ht="29.25" customHeight="1">
      <c r="A29" s="17" t="s">
        <v>177</v>
      </c>
      <c r="B29" s="76" t="s">
        <v>215</v>
      </c>
      <c r="C29" s="154" t="s">
        <v>216</v>
      </c>
      <c r="D29" s="155"/>
      <c r="E29" s="155"/>
      <c r="F29" s="155"/>
      <c r="G29" s="155"/>
      <c r="H29" s="156"/>
      <c r="I29" s="75" t="s">
        <v>95</v>
      </c>
      <c r="J29" s="150"/>
      <c r="K29" s="152"/>
      <c r="L29" s="150"/>
      <c r="M29" s="151"/>
      <c r="N29" s="152"/>
      <c r="O29" s="72"/>
      <c r="P29" s="150">
        <f>SUM(J29:O29)</f>
        <v>0</v>
      </c>
      <c r="Q29" s="151"/>
      <c r="R29" s="152"/>
      <c r="S29" s="150"/>
      <c r="T29" s="151"/>
      <c r="U29" s="152"/>
      <c r="V29" s="73"/>
      <c r="W29" s="71"/>
      <c r="X29" s="74">
        <f>SUM(S29:W29)</f>
        <v>0</v>
      </c>
      <c r="Y29" s="63" t="s">
        <v>95</v>
      </c>
      <c r="Z29" s="6"/>
      <c r="AA29" s="6"/>
      <c r="AB29" s="6"/>
      <c r="AC29" s="9"/>
    </row>
    <row r="30" spans="1:29" ht="12.75" customHeight="1">
      <c r="A30" s="17" t="s">
        <v>177</v>
      </c>
      <c r="B30" s="76" t="s">
        <v>217</v>
      </c>
      <c r="C30" s="154" t="s">
        <v>218</v>
      </c>
      <c r="D30" s="155"/>
      <c r="E30" s="155"/>
      <c r="F30" s="155"/>
      <c r="G30" s="155"/>
      <c r="H30" s="156"/>
      <c r="I30" s="75" t="s">
        <v>219</v>
      </c>
      <c r="J30" s="150"/>
      <c r="K30" s="152"/>
      <c r="L30" s="150"/>
      <c r="M30" s="151"/>
      <c r="N30" s="152"/>
      <c r="O30" s="72"/>
      <c r="P30" s="150">
        <f>SUM(J30:O30)</f>
        <v>0</v>
      </c>
      <c r="Q30" s="151"/>
      <c r="R30" s="152"/>
      <c r="S30" s="150"/>
      <c r="T30" s="151"/>
      <c r="U30" s="152"/>
      <c r="V30" s="73"/>
      <c r="W30" s="71"/>
      <c r="X30" s="74">
        <f>SUM(S30:W30)</f>
        <v>0</v>
      </c>
      <c r="Y30" s="63" t="s">
        <v>219</v>
      </c>
      <c r="Z30" s="6"/>
      <c r="AA30" s="6"/>
      <c r="AB30" s="6"/>
      <c r="AC30" s="9"/>
    </row>
    <row r="31" spans="1:29" ht="19.5" customHeight="1">
      <c r="A31" s="17" t="s">
        <v>177</v>
      </c>
      <c r="B31" s="207"/>
      <c r="C31" s="204" t="s">
        <v>220</v>
      </c>
      <c r="D31" s="205"/>
      <c r="E31" s="205"/>
      <c r="F31" s="205"/>
      <c r="G31" s="205"/>
      <c r="H31" s="206"/>
      <c r="I31" s="75" t="s">
        <v>221</v>
      </c>
      <c r="J31" s="150"/>
      <c r="K31" s="152"/>
      <c r="L31" s="150"/>
      <c r="M31" s="151"/>
      <c r="N31" s="152"/>
      <c r="O31" s="72"/>
      <c r="P31" s="150">
        <f>SUM(J31:O31)</f>
        <v>0</v>
      </c>
      <c r="Q31" s="151"/>
      <c r="R31" s="152"/>
      <c r="S31" s="150"/>
      <c r="T31" s="151"/>
      <c r="U31" s="152"/>
      <c r="V31" s="73"/>
      <c r="W31" s="71"/>
      <c r="X31" s="74">
        <f>SUM(S31:W31)</f>
        <v>0</v>
      </c>
      <c r="Y31" s="63" t="s">
        <v>221</v>
      </c>
      <c r="Z31" s="6"/>
      <c r="AA31" s="6"/>
      <c r="AB31" s="6"/>
      <c r="AC31" s="9"/>
    </row>
    <row r="32" spans="1:29" ht="12.75" customHeight="1">
      <c r="A32" s="17" t="s">
        <v>177</v>
      </c>
      <c r="B32" s="209"/>
      <c r="C32" s="204" t="s">
        <v>222</v>
      </c>
      <c r="D32" s="205"/>
      <c r="E32" s="205"/>
      <c r="F32" s="205"/>
      <c r="G32" s="205"/>
      <c r="H32" s="206"/>
      <c r="I32" s="75" t="s">
        <v>223</v>
      </c>
      <c r="J32" s="150"/>
      <c r="K32" s="152"/>
      <c r="L32" s="150"/>
      <c r="M32" s="151"/>
      <c r="N32" s="152"/>
      <c r="O32" s="72"/>
      <c r="P32" s="150">
        <f>SUM(J32:O32)</f>
        <v>0</v>
      </c>
      <c r="Q32" s="151"/>
      <c r="R32" s="152"/>
      <c r="S32" s="150"/>
      <c r="T32" s="151"/>
      <c r="U32" s="152"/>
      <c r="V32" s="73"/>
      <c r="W32" s="71"/>
      <c r="X32" s="74">
        <f>SUM(S32:W32)</f>
        <v>0</v>
      </c>
      <c r="Y32" s="63" t="s">
        <v>223</v>
      </c>
      <c r="Z32" s="6"/>
      <c r="AA32" s="6"/>
      <c r="AB32" s="6"/>
      <c r="AC32" s="9"/>
    </row>
    <row r="33" spans="1:29" ht="12.75" customHeight="1">
      <c r="A33" s="17" t="s">
        <v>177</v>
      </c>
      <c r="B33" s="208"/>
      <c r="C33" s="204" t="s">
        <v>224</v>
      </c>
      <c r="D33" s="205"/>
      <c r="E33" s="205"/>
      <c r="F33" s="205"/>
      <c r="G33" s="205"/>
      <c r="H33" s="206"/>
      <c r="I33" s="75" t="s">
        <v>225</v>
      </c>
      <c r="J33" s="150"/>
      <c r="K33" s="152"/>
      <c r="L33" s="150"/>
      <c r="M33" s="151"/>
      <c r="N33" s="152"/>
      <c r="O33" s="72"/>
      <c r="P33" s="150">
        <f>SUM(J33:O33)</f>
        <v>0</v>
      </c>
      <c r="Q33" s="151"/>
      <c r="R33" s="152"/>
      <c r="S33" s="150"/>
      <c r="T33" s="151"/>
      <c r="U33" s="152"/>
      <c r="V33" s="73"/>
      <c r="W33" s="71"/>
      <c r="X33" s="74">
        <f>SUM(S33:W33)</f>
        <v>0</v>
      </c>
      <c r="Y33" s="63" t="s">
        <v>225</v>
      </c>
      <c r="Z33" s="6"/>
      <c r="AA33" s="6"/>
      <c r="AB33" s="6"/>
      <c r="AC33" s="9"/>
    </row>
    <row r="34" spans="1:29" ht="12.75" customHeight="1">
      <c r="A34" s="17" t="s">
        <v>177</v>
      </c>
      <c r="B34" s="76" t="s">
        <v>226</v>
      </c>
      <c r="C34" s="154" t="s">
        <v>227</v>
      </c>
      <c r="D34" s="155"/>
      <c r="E34" s="155"/>
      <c r="F34" s="155"/>
      <c r="G34" s="155"/>
      <c r="H34" s="156"/>
      <c r="I34" s="75" t="s">
        <v>228</v>
      </c>
      <c r="J34" s="150"/>
      <c r="K34" s="152"/>
      <c r="L34" s="150"/>
      <c r="M34" s="151"/>
      <c r="N34" s="152"/>
      <c r="O34" s="72"/>
      <c r="P34" s="150">
        <f>SUM(J34:O34)</f>
        <v>0</v>
      </c>
      <c r="Q34" s="151"/>
      <c r="R34" s="152"/>
      <c r="S34" s="150"/>
      <c r="T34" s="151"/>
      <c r="U34" s="152"/>
      <c r="V34" s="73"/>
      <c r="W34" s="71"/>
      <c r="X34" s="74">
        <f>SUM(S34:W34)</f>
        <v>0</v>
      </c>
      <c r="Y34" s="63" t="s">
        <v>228</v>
      </c>
      <c r="Z34" s="6"/>
      <c r="AA34" s="6"/>
      <c r="AB34" s="6"/>
      <c r="AC34" s="9"/>
    </row>
    <row r="35" spans="1:29" ht="19.5" customHeight="1">
      <c r="A35" s="17" t="s">
        <v>177</v>
      </c>
      <c r="B35" s="207"/>
      <c r="C35" s="204" t="s">
        <v>220</v>
      </c>
      <c r="D35" s="205"/>
      <c r="E35" s="205"/>
      <c r="F35" s="205"/>
      <c r="G35" s="205"/>
      <c r="H35" s="206"/>
      <c r="I35" s="75" t="s">
        <v>229</v>
      </c>
      <c r="J35" s="150"/>
      <c r="K35" s="152"/>
      <c r="L35" s="150"/>
      <c r="M35" s="151"/>
      <c r="N35" s="152"/>
      <c r="O35" s="72"/>
      <c r="P35" s="150">
        <f>SUM(J35:O35)</f>
        <v>0</v>
      </c>
      <c r="Q35" s="151"/>
      <c r="R35" s="152"/>
      <c r="S35" s="150"/>
      <c r="T35" s="151"/>
      <c r="U35" s="152"/>
      <c r="V35" s="73"/>
      <c r="W35" s="71"/>
      <c r="X35" s="74">
        <f>SUM(S35:W35)</f>
        <v>0</v>
      </c>
      <c r="Y35" s="63" t="s">
        <v>229</v>
      </c>
      <c r="Z35" s="6"/>
      <c r="AA35" s="6"/>
      <c r="AB35" s="6"/>
      <c r="AC35" s="9"/>
    </row>
    <row r="36" spans="1:29" ht="12.75" customHeight="1">
      <c r="A36" s="17" t="s">
        <v>177</v>
      </c>
      <c r="B36" s="209"/>
      <c r="C36" s="204" t="s">
        <v>222</v>
      </c>
      <c r="D36" s="205"/>
      <c r="E36" s="205"/>
      <c r="F36" s="205"/>
      <c r="G36" s="205"/>
      <c r="H36" s="206"/>
      <c r="I36" s="75" t="s">
        <v>230</v>
      </c>
      <c r="J36" s="150"/>
      <c r="K36" s="152"/>
      <c r="L36" s="150"/>
      <c r="M36" s="151"/>
      <c r="N36" s="152"/>
      <c r="O36" s="72"/>
      <c r="P36" s="150">
        <f>SUM(J36:O36)</f>
        <v>0</v>
      </c>
      <c r="Q36" s="151"/>
      <c r="R36" s="152"/>
      <c r="S36" s="150"/>
      <c r="T36" s="151"/>
      <c r="U36" s="152"/>
      <c r="V36" s="73"/>
      <c r="W36" s="71"/>
      <c r="X36" s="74">
        <f>SUM(S36:W36)</f>
        <v>0</v>
      </c>
      <c r="Y36" s="63" t="s">
        <v>230</v>
      </c>
      <c r="Z36" s="6"/>
      <c r="AA36" s="6"/>
      <c r="AB36" s="6"/>
      <c r="AC36" s="9"/>
    </row>
    <row r="37" spans="1:29" ht="12.75" customHeight="1">
      <c r="A37" s="17" t="s">
        <v>177</v>
      </c>
      <c r="B37" s="208"/>
      <c r="C37" s="204" t="s">
        <v>224</v>
      </c>
      <c r="D37" s="205"/>
      <c r="E37" s="205"/>
      <c r="F37" s="205"/>
      <c r="G37" s="205"/>
      <c r="H37" s="206"/>
      <c r="I37" s="75" t="s">
        <v>231</v>
      </c>
      <c r="J37" s="150"/>
      <c r="K37" s="152"/>
      <c r="L37" s="150"/>
      <c r="M37" s="151"/>
      <c r="N37" s="152"/>
      <c r="O37" s="72"/>
      <c r="P37" s="150">
        <f>SUM(J37:O37)</f>
        <v>0</v>
      </c>
      <c r="Q37" s="151"/>
      <c r="R37" s="152"/>
      <c r="S37" s="150"/>
      <c r="T37" s="151"/>
      <c r="U37" s="152"/>
      <c r="V37" s="73"/>
      <c r="W37" s="71"/>
      <c r="X37" s="74">
        <f>SUM(S37:W37)</f>
        <v>0</v>
      </c>
      <c r="Y37" s="63" t="s">
        <v>231</v>
      </c>
      <c r="Z37" s="6"/>
      <c r="AA37" s="6"/>
      <c r="AB37" s="6"/>
      <c r="AC37" s="9"/>
    </row>
    <row r="38" spans="1:29" ht="12.75" customHeight="1">
      <c r="A38" s="17" t="s">
        <v>177</v>
      </c>
      <c r="B38" s="76" t="s">
        <v>232</v>
      </c>
      <c r="C38" s="154" t="s">
        <v>233</v>
      </c>
      <c r="D38" s="155"/>
      <c r="E38" s="155"/>
      <c r="F38" s="155"/>
      <c r="G38" s="155"/>
      <c r="H38" s="156"/>
      <c r="I38" s="75" t="s">
        <v>100</v>
      </c>
      <c r="J38" s="150"/>
      <c r="K38" s="152"/>
      <c r="L38" s="150"/>
      <c r="M38" s="151"/>
      <c r="N38" s="152"/>
      <c r="O38" s="72"/>
      <c r="P38" s="150">
        <f>SUM(J38:O38)</f>
        <v>0</v>
      </c>
      <c r="Q38" s="151"/>
      <c r="R38" s="152"/>
      <c r="S38" s="150"/>
      <c r="T38" s="151"/>
      <c r="U38" s="152"/>
      <c r="V38" s="73"/>
      <c r="W38" s="71"/>
      <c r="X38" s="74">
        <f>SUM(S38:W38)</f>
        <v>0</v>
      </c>
      <c r="Y38" s="63" t="s">
        <v>100</v>
      </c>
      <c r="Z38" s="6"/>
      <c r="AA38" s="6"/>
      <c r="AB38" s="6"/>
      <c r="AC38" s="9"/>
    </row>
    <row r="39" spans="1:29" ht="12.75" customHeight="1">
      <c r="A39" s="17" t="s">
        <v>177</v>
      </c>
      <c r="B39" s="76" t="s">
        <v>234</v>
      </c>
      <c r="C39" s="154" t="s">
        <v>235</v>
      </c>
      <c r="D39" s="155"/>
      <c r="E39" s="155"/>
      <c r="F39" s="155"/>
      <c r="G39" s="155"/>
      <c r="H39" s="156"/>
      <c r="I39" s="75" t="s">
        <v>236</v>
      </c>
      <c r="J39" s="150"/>
      <c r="K39" s="152"/>
      <c r="L39" s="150">
        <v>4819702.31</v>
      </c>
      <c r="M39" s="151"/>
      <c r="N39" s="152"/>
      <c r="O39" s="72">
        <v>58375</v>
      </c>
      <c r="P39" s="150">
        <f>SUM(J39:O39)</f>
        <v>4878077.31</v>
      </c>
      <c r="Q39" s="151"/>
      <c r="R39" s="152"/>
      <c r="S39" s="150"/>
      <c r="T39" s="151"/>
      <c r="U39" s="152"/>
      <c r="V39" s="73">
        <v>4877116.19</v>
      </c>
      <c r="W39" s="71">
        <v>88075</v>
      </c>
      <c r="X39" s="74">
        <f>SUM(S39:W39)</f>
        <v>4965191.19</v>
      </c>
      <c r="Y39" s="63" t="s">
        <v>236</v>
      </c>
      <c r="Z39" s="6"/>
      <c r="AA39" s="6"/>
      <c r="AB39" s="6"/>
      <c r="AC39" s="9"/>
    </row>
    <row r="40" spans="1:29" ht="19.5" customHeight="1">
      <c r="A40" s="17" t="s">
        <v>177</v>
      </c>
      <c r="B40" s="76" t="s">
        <v>237</v>
      </c>
      <c r="C40" s="154" t="s">
        <v>238</v>
      </c>
      <c r="D40" s="155"/>
      <c r="E40" s="155"/>
      <c r="F40" s="155"/>
      <c r="G40" s="155"/>
      <c r="H40" s="156"/>
      <c r="I40" s="75" t="s">
        <v>239</v>
      </c>
      <c r="J40" s="150"/>
      <c r="K40" s="152"/>
      <c r="L40" s="150"/>
      <c r="M40" s="151"/>
      <c r="N40" s="152"/>
      <c r="O40" s="72"/>
      <c r="P40" s="150">
        <f>SUM(J40:O40)</f>
        <v>0</v>
      </c>
      <c r="Q40" s="151"/>
      <c r="R40" s="152"/>
      <c r="S40" s="150"/>
      <c r="T40" s="151"/>
      <c r="U40" s="152"/>
      <c r="V40" s="73"/>
      <c r="W40" s="71"/>
      <c r="X40" s="74">
        <f>SUM(S40:W40)</f>
        <v>0</v>
      </c>
      <c r="Y40" s="63" t="s">
        <v>239</v>
      </c>
      <c r="Z40" s="6"/>
      <c r="AA40" s="6"/>
      <c r="AB40" s="6"/>
      <c r="AC40" s="9"/>
    </row>
    <row r="41" spans="1:29" ht="12.75" customHeight="1">
      <c r="A41" s="17" t="s">
        <v>177</v>
      </c>
      <c r="B41" s="76" t="s">
        <v>240</v>
      </c>
      <c r="C41" s="154" t="s">
        <v>241</v>
      </c>
      <c r="D41" s="155"/>
      <c r="E41" s="155"/>
      <c r="F41" s="155"/>
      <c r="G41" s="155"/>
      <c r="H41" s="156"/>
      <c r="I41" s="75" t="s">
        <v>242</v>
      </c>
      <c r="J41" s="150"/>
      <c r="K41" s="152"/>
      <c r="L41" s="150"/>
      <c r="M41" s="151"/>
      <c r="N41" s="152"/>
      <c r="O41" s="72"/>
      <c r="P41" s="150">
        <f>SUM(J41:O41)</f>
        <v>0</v>
      </c>
      <c r="Q41" s="151"/>
      <c r="R41" s="152"/>
      <c r="S41" s="150"/>
      <c r="T41" s="151"/>
      <c r="U41" s="152"/>
      <c r="V41" s="73"/>
      <c r="W41" s="71"/>
      <c r="X41" s="74">
        <f>SUM(S41:W41)</f>
        <v>0</v>
      </c>
      <c r="Y41" s="63" t="s">
        <v>242</v>
      </c>
      <c r="Z41" s="6"/>
      <c r="AA41" s="6"/>
      <c r="AB41" s="6"/>
      <c r="AC41" s="9"/>
    </row>
    <row r="42" spans="1:29" ht="19.5" customHeight="1">
      <c r="A42" s="17" t="s">
        <v>177</v>
      </c>
      <c r="B42" s="76" t="s">
        <v>243</v>
      </c>
      <c r="C42" s="154" t="s">
        <v>244</v>
      </c>
      <c r="D42" s="155"/>
      <c r="E42" s="155"/>
      <c r="F42" s="155"/>
      <c r="G42" s="155"/>
      <c r="H42" s="156"/>
      <c r="I42" s="75" t="s">
        <v>113</v>
      </c>
      <c r="J42" s="150"/>
      <c r="K42" s="152"/>
      <c r="L42" s="150"/>
      <c r="M42" s="151"/>
      <c r="N42" s="152"/>
      <c r="O42" s="72"/>
      <c r="P42" s="150">
        <f>SUM(J42:O42)</f>
        <v>0</v>
      </c>
      <c r="Q42" s="151"/>
      <c r="R42" s="152"/>
      <c r="S42" s="150"/>
      <c r="T42" s="151"/>
      <c r="U42" s="152"/>
      <c r="V42" s="73"/>
      <c r="W42" s="71"/>
      <c r="X42" s="74">
        <f>SUM(S42:W42)</f>
        <v>0</v>
      </c>
      <c r="Y42" s="63" t="s">
        <v>113</v>
      </c>
      <c r="Z42" s="6"/>
      <c r="AA42" s="6"/>
      <c r="AB42" s="6"/>
      <c r="AC42" s="9"/>
    </row>
    <row r="43" spans="1:29" ht="12.75" customHeight="1">
      <c r="A43" s="17" t="s">
        <v>177</v>
      </c>
      <c r="B43" s="76" t="s">
        <v>245</v>
      </c>
      <c r="C43" s="154" t="s">
        <v>246</v>
      </c>
      <c r="D43" s="155"/>
      <c r="E43" s="155"/>
      <c r="F43" s="155"/>
      <c r="G43" s="155"/>
      <c r="H43" s="156"/>
      <c r="I43" s="75" t="s">
        <v>116</v>
      </c>
      <c r="J43" s="150"/>
      <c r="K43" s="152"/>
      <c r="L43" s="150"/>
      <c r="M43" s="151"/>
      <c r="N43" s="152"/>
      <c r="O43" s="72"/>
      <c r="P43" s="150">
        <f>SUM(J43:O43)</f>
        <v>0</v>
      </c>
      <c r="Q43" s="151"/>
      <c r="R43" s="152"/>
      <c r="S43" s="150"/>
      <c r="T43" s="151"/>
      <c r="U43" s="152"/>
      <c r="V43" s="73"/>
      <c r="W43" s="71"/>
      <c r="X43" s="74">
        <f>SUM(S43:W43)</f>
        <v>0</v>
      </c>
      <c r="Y43" s="63" t="s">
        <v>116</v>
      </c>
      <c r="Z43" s="6"/>
      <c r="AA43" s="6"/>
      <c r="AB43" s="6"/>
      <c r="AC43" s="9"/>
    </row>
    <row r="44" spans="1:29" ht="12.75" customHeight="1">
      <c r="A44" s="17" t="s">
        <v>177</v>
      </c>
      <c r="B44" s="76" t="s">
        <v>247</v>
      </c>
      <c r="C44" s="154" t="s">
        <v>248</v>
      </c>
      <c r="D44" s="155"/>
      <c r="E44" s="155"/>
      <c r="F44" s="155"/>
      <c r="G44" s="155"/>
      <c r="H44" s="156"/>
      <c r="I44" s="75" t="s">
        <v>120</v>
      </c>
      <c r="J44" s="150"/>
      <c r="K44" s="152"/>
      <c r="L44" s="150"/>
      <c r="M44" s="151"/>
      <c r="N44" s="152"/>
      <c r="O44" s="72"/>
      <c r="P44" s="150">
        <f>SUM(J44:O44)</f>
        <v>0</v>
      </c>
      <c r="Q44" s="151"/>
      <c r="R44" s="152"/>
      <c r="S44" s="150"/>
      <c r="T44" s="151"/>
      <c r="U44" s="152"/>
      <c r="V44" s="73"/>
      <c r="W44" s="71"/>
      <c r="X44" s="74">
        <f>SUM(S44:W44)</f>
        <v>0</v>
      </c>
      <c r="Y44" s="63" t="s">
        <v>120</v>
      </c>
      <c r="Z44" s="6"/>
      <c r="AA44" s="6"/>
      <c r="AB44" s="6"/>
      <c r="AC44" s="9"/>
    </row>
    <row r="45" spans="1:29" ht="19.5" customHeight="1" thickBot="1">
      <c r="A45" s="17" t="s">
        <v>177</v>
      </c>
      <c r="B45" s="76" t="s">
        <v>249</v>
      </c>
      <c r="C45" s="154" t="s">
        <v>250</v>
      </c>
      <c r="D45" s="155"/>
      <c r="E45" s="155"/>
      <c r="F45" s="155"/>
      <c r="G45" s="155"/>
      <c r="H45" s="156"/>
      <c r="I45" s="75" t="s">
        <v>124</v>
      </c>
      <c r="J45" s="150"/>
      <c r="K45" s="152"/>
      <c r="L45" s="150"/>
      <c r="M45" s="151"/>
      <c r="N45" s="152"/>
      <c r="O45" s="72"/>
      <c r="P45" s="150">
        <f>SUM(J45:O45)</f>
        <v>0</v>
      </c>
      <c r="Q45" s="151"/>
      <c r="R45" s="152"/>
      <c r="S45" s="150"/>
      <c r="T45" s="151"/>
      <c r="U45" s="152"/>
      <c r="V45" s="73">
        <v>7100</v>
      </c>
      <c r="W45" s="71"/>
      <c r="X45" s="74">
        <f>SUM(S45:W45)</f>
        <v>7100</v>
      </c>
      <c r="Y45" s="63" t="s">
        <v>124</v>
      </c>
      <c r="Z45" s="6"/>
      <c r="AA45" s="6"/>
      <c r="AB45" s="6"/>
      <c r="AC45" s="9"/>
    </row>
    <row r="46" spans="2:24" ht="6" customHeight="1">
      <c r="B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ht="12.75">
      <c r="B47" s="16"/>
      <c r="C47" s="16"/>
      <c r="D47" s="16"/>
      <c r="E47" s="16"/>
      <c r="F47" s="16"/>
      <c r="G47" s="16"/>
      <c r="H47" s="16"/>
      <c r="I47" s="16"/>
      <c r="J47" s="17"/>
      <c r="K47" s="17"/>
      <c r="V47" s="7"/>
      <c r="W47" s="7"/>
      <c r="X47" s="13" t="s">
        <v>251</v>
      </c>
    </row>
    <row r="48" spans="2:29" s="25" customFormat="1" ht="13.5" thickBot="1">
      <c r="B48" s="58">
        <v>1</v>
      </c>
      <c r="C48" s="147">
        <v>2</v>
      </c>
      <c r="D48" s="147"/>
      <c r="E48" s="147"/>
      <c r="F48" s="147"/>
      <c r="G48" s="147"/>
      <c r="H48" s="147"/>
      <c r="I48" s="59">
        <v>3</v>
      </c>
      <c r="J48" s="149">
        <v>4</v>
      </c>
      <c r="K48" s="149"/>
      <c r="L48" s="149">
        <v>5</v>
      </c>
      <c r="M48" s="149"/>
      <c r="N48" s="149"/>
      <c r="O48" s="59">
        <v>6</v>
      </c>
      <c r="P48" s="149">
        <v>7</v>
      </c>
      <c r="Q48" s="149"/>
      <c r="R48" s="149"/>
      <c r="S48" s="149">
        <v>8</v>
      </c>
      <c r="T48" s="149"/>
      <c r="U48" s="149"/>
      <c r="V48" s="59">
        <v>9</v>
      </c>
      <c r="W48" s="60">
        <v>10</v>
      </c>
      <c r="X48" s="60">
        <v>11</v>
      </c>
      <c r="AA48" s="26"/>
      <c r="AB48" s="26"/>
      <c r="AC48" s="27"/>
    </row>
    <row r="49" spans="1:29" ht="19.5" customHeight="1">
      <c r="A49" s="17" t="s">
        <v>177</v>
      </c>
      <c r="B49" s="76" t="s">
        <v>252</v>
      </c>
      <c r="C49" s="154" t="s">
        <v>253</v>
      </c>
      <c r="D49" s="155"/>
      <c r="E49" s="155"/>
      <c r="F49" s="155"/>
      <c r="G49" s="155"/>
      <c r="H49" s="156"/>
      <c r="I49" s="75" t="s">
        <v>128</v>
      </c>
      <c r="J49" s="150"/>
      <c r="K49" s="152"/>
      <c r="L49" s="150"/>
      <c r="M49" s="151"/>
      <c r="N49" s="152"/>
      <c r="O49" s="72"/>
      <c r="P49" s="150">
        <f>SUM(J49:O49)</f>
        <v>0</v>
      </c>
      <c r="Q49" s="151"/>
      <c r="R49" s="152"/>
      <c r="S49" s="150"/>
      <c r="T49" s="151"/>
      <c r="U49" s="152"/>
      <c r="V49" s="73"/>
      <c r="W49" s="71"/>
      <c r="X49" s="74">
        <f>SUM(S49:W49)</f>
        <v>0</v>
      </c>
      <c r="Y49" s="63" t="s">
        <v>128</v>
      </c>
      <c r="Z49" s="6"/>
      <c r="AA49" s="6"/>
      <c r="AB49" s="6"/>
      <c r="AC49" s="9"/>
    </row>
    <row r="50" spans="1:29" ht="12.75" customHeight="1">
      <c r="A50" s="17" t="s">
        <v>177</v>
      </c>
      <c r="B50" s="76" t="s">
        <v>254</v>
      </c>
      <c r="C50" s="154" t="s">
        <v>255</v>
      </c>
      <c r="D50" s="155"/>
      <c r="E50" s="155"/>
      <c r="F50" s="155"/>
      <c r="G50" s="155"/>
      <c r="H50" s="156"/>
      <c r="I50" s="75" t="s">
        <v>132</v>
      </c>
      <c r="J50" s="150"/>
      <c r="K50" s="152"/>
      <c r="L50" s="150"/>
      <c r="M50" s="151"/>
      <c r="N50" s="152"/>
      <c r="O50" s="72"/>
      <c r="P50" s="150">
        <f>SUM(J50:O50)</f>
        <v>0</v>
      </c>
      <c r="Q50" s="151"/>
      <c r="R50" s="152"/>
      <c r="S50" s="150"/>
      <c r="T50" s="151"/>
      <c r="U50" s="152"/>
      <c r="V50" s="73"/>
      <c r="W50" s="71"/>
      <c r="X50" s="74">
        <f>SUM(S50:W50)</f>
        <v>0</v>
      </c>
      <c r="Y50" s="63" t="s">
        <v>132</v>
      </c>
      <c r="Z50" s="6"/>
      <c r="AA50" s="6"/>
      <c r="AB50" s="6"/>
      <c r="AC50" s="9"/>
    </row>
    <row r="51" spans="1:29" ht="12.75" customHeight="1" thickBot="1">
      <c r="A51" s="17" t="s">
        <v>177</v>
      </c>
      <c r="B51" s="76" t="s">
        <v>256</v>
      </c>
      <c r="C51" s="154" t="s">
        <v>257</v>
      </c>
      <c r="D51" s="155"/>
      <c r="E51" s="155"/>
      <c r="F51" s="155"/>
      <c r="G51" s="155"/>
      <c r="H51" s="156"/>
      <c r="I51" s="75" t="s">
        <v>258</v>
      </c>
      <c r="J51" s="150"/>
      <c r="K51" s="152"/>
      <c r="L51" s="150"/>
      <c r="M51" s="151"/>
      <c r="N51" s="152"/>
      <c r="O51" s="72"/>
      <c r="P51" s="150">
        <f>SUM(J51:O51)</f>
        <v>0</v>
      </c>
      <c r="Q51" s="151"/>
      <c r="R51" s="152"/>
      <c r="S51" s="150"/>
      <c r="T51" s="151"/>
      <c r="U51" s="152"/>
      <c r="V51" s="73"/>
      <c r="W51" s="71"/>
      <c r="X51" s="74">
        <f>SUM(S51:W51)</f>
        <v>0</v>
      </c>
      <c r="Y51" s="63" t="s">
        <v>258</v>
      </c>
      <c r="Z51" s="6"/>
      <c r="AA51" s="6"/>
      <c r="AB51" s="6"/>
      <c r="AC51" s="9"/>
    </row>
    <row r="52" spans="2:24" ht="6" customHeight="1">
      <c r="B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2:29" ht="12.75" hidden="1">
      <c r="B53" s="9"/>
      <c r="C53" s="9"/>
      <c r="D53" s="9"/>
      <c r="E53" s="9"/>
      <c r="F53" s="9"/>
      <c r="G53" s="9"/>
      <c r="H53" s="9"/>
      <c r="I53" s="37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AA53" s="6"/>
      <c r="AB53" s="6"/>
      <c r="AC53" s="9"/>
    </row>
    <row r="54" s="11" customFormat="1" ht="11.25">
      <c r="A54" s="11" t="s">
        <v>34</v>
      </c>
    </row>
    <row r="55" s="11" customFormat="1" ht="11.25"/>
    <row r="56" spans="2:23" ht="12.75">
      <c r="B56" s="30" t="s">
        <v>1</v>
      </c>
      <c r="D56" s="32"/>
      <c r="E56" s="15"/>
      <c r="F56" s="148" t="s">
        <v>175</v>
      </c>
      <c r="G56" s="148"/>
      <c r="H56" s="148"/>
      <c r="I56" s="148"/>
      <c r="J56" s="21"/>
      <c r="K56" s="21"/>
      <c r="L56" s="21"/>
      <c r="M56" s="15" t="s">
        <v>2</v>
      </c>
      <c r="N56" s="21"/>
      <c r="O56" s="139"/>
      <c r="P56" s="139"/>
      <c r="Q56" s="139"/>
      <c r="R56" s="139"/>
      <c r="S56" s="65"/>
      <c r="T56" s="148" t="s">
        <v>176</v>
      </c>
      <c r="U56" s="148"/>
      <c r="V56" s="148"/>
      <c r="W56" s="148"/>
    </row>
    <row r="57" spans="4:83" s="2" customFormat="1" ht="11.25">
      <c r="D57" s="31" t="s">
        <v>7</v>
      </c>
      <c r="E57" s="33"/>
      <c r="F57" s="137" t="s">
        <v>8</v>
      </c>
      <c r="G57" s="137"/>
      <c r="H57" s="137"/>
      <c r="I57" s="137"/>
      <c r="J57" s="21"/>
      <c r="K57" s="21"/>
      <c r="L57" s="21"/>
      <c r="M57" s="21"/>
      <c r="N57" s="20"/>
      <c r="O57" s="137" t="s">
        <v>7</v>
      </c>
      <c r="P57" s="137"/>
      <c r="Q57" s="137"/>
      <c r="R57" s="137"/>
      <c r="S57" s="20"/>
      <c r="T57" s="137" t="s">
        <v>8</v>
      </c>
      <c r="U57" s="137"/>
      <c r="V57" s="137"/>
      <c r="W57" s="137"/>
      <c r="X57" s="4"/>
      <c r="Y57" s="4"/>
      <c r="Z57" s="4"/>
      <c r="AA57" s="4"/>
      <c r="AB57" s="4"/>
      <c r="AC57" s="4"/>
      <c r="AD57" s="4"/>
      <c r="AE57" s="4"/>
      <c r="AF57" s="4"/>
      <c r="AG57" s="4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</row>
    <row r="58" spans="6:83" s="2" customFormat="1" ht="11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2:83" s="2" customFormat="1" ht="11.25">
      <c r="B59" s="3"/>
      <c r="C59" s="14"/>
      <c r="D59" s="15"/>
      <c r="E59" s="15"/>
      <c r="F59" s="65"/>
      <c r="G59" s="65"/>
      <c r="H59" s="65"/>
      <c r="I59" s="6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4"/>
      <c r="Y59" s="4"/>
      <c r="Z59" s="4"/>
      <c r="AA59" s="4"/>
      <c r="AB59" s="4"/>
      <c r="AC59" s="4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</row>
    <row r="60" spans="2:83" s="2" customFormat="1" ht="11.25">
      <c r="B60" s="14"/>
      <c r="C60" s="14"/>
      <c r="D60" s="5"/>
      <c r="E60" s="5"/>
      <c r="F60" s="34" t="s">
        <v>30</v>
      </c>
      <c r="G60" s="34"/>
      <c r="H60" s="34"/>
      <c r="I60" s="34"/>
      <c r="J60" s="20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66"/>
      <c r="Y60" s="5"/>
      <c r="Z60" s="5"/>
      <c r="AA60" s="5"/>
      <c r="AB60" s="5"/>
      <c r="AC60" s="5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</row>
    <row r="61" spans="11:90" s="2" customFormat="1" ht="11.25">
      <c r="K61" s="137" t="s">
        <v>39</v>
      </c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20"/>
      <c r="Y61" s="14"/>
      <c r="Z61" s="14"/>
      <c r="AA61" s="14"/>
      <c r="AB61" s="14"/>
      <c r="AC61" s="14"/>
      <c r="AD61" s="14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6:90" s="2" customFormat="1" ht="11.25">
      <c r="F62" s="2" t="s">
        <v>1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6:90" s="2" customFormat="1" ht="11.25">
      <c r="F63" s="2" t="s">
        <v>31</v>
      </c>
      <c r="I63" s="139"/>
      <c r="J63" s="139"/>
      <c r="K63" s="139"/>
      <c r="L63" s="139"/>
      <c r="M63" s="139"/>
      <c r="N63" s="65"/>
      <c r="O63" s="148"/>
      <c r="P63" s="148"/>
      <c r="Q63" s="148"/>
      <c r="R63" s="21"/>
      <c r="S63" s="139"/>
      <c r="T63" s="139"/>
      <c r="U63" s="139"/>
      <c r="V63" s="139"/>
      <c r="W63" s="139"/>
      <c r="X63" s="65"/>
      <c r="Y63" s="14"/>
      <c r="Z63" s="14"/>
      <c r="AA63" s="14"/>
      <c r="AB63" s="14"/>
      <c r="AC63" s="14"/>
      <c r="AD63" s="14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9:90" s="2" customFormat="1" ht="11.25">
      <c r="I64" s="137" t="s">
        <v>29</v>
      </c>
      <c r="J64" s="137"/>
      <c r="K64" s="137"/>
      <c r="L64" s="137"/>
      <c r="M64" s="137"/>
      <c r="N64" s="20"/>
      <c r="O64" s="137" t="s">
        <v>7</v>
      </c>
      <c r="P64" s="137"/>
      <c r="Q64" s="137"/>
      <c r="R64" s="20"/>
      <c r="S64" s="137" t="s">
        <v>8</v>
      </c>
      <c r="T64" s="137"/>
      <c r="U64" s="137"/>
      <c r="V64" s="137"/>
      <c r="W64" s="137"/>
      <c r="X64" s="20"/>
      <c r="Y64" s="14"/>
      <c r="Z64" s="14"/>
      <c r="AA64" s="14"/>
      <c r="AB64" s="14"/>
      <c r="AC64" s="14"/>
      <c r="AD64" s="14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9:90" s="2" customFormat="1" ht="11.25"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2:29" s="11" customFormat="1" ht="11.25">
      <c r="B66" s="11" t="s">
        <v>28</v>
      </c>
      <c r="D66" s="118"/>
      <c r="E66" s="118"/>
      <c r="F66" s="118"/>
      <c r="G66" s="118"/>
      <c r="H66" s="35"/>
      <c r="I66" s="140"/>
      <c r="J66" s="140"/>
      <c r="K66" s="140"/>
      <c r="L66" s="67"/>
      <c r="M66" s="118"/>
      <c r="N66" s="118"/>
      <c r="O66" s="118"/>
      <c r="P66" s="118"/>
      <c r="Q66" s="118"/>
      <c r="R66" s="118"/>
      <c r="S66" s="35"/>
      <c r="T66" s="140"/>
      <c r="U66" s="140"/>
      <c r="V66" s="140"/>
      <c r="W66" s="140"/>
      <c r="X66" s="12"/>
      <c r="Y66" s="12"/>
      <c r="Z66" s="12"/>
      <c r="AA66" s="12"/>
      <c r="AB66" s="12"/>
      <c r="AC66" s="12"/>
    </row>
    <row r="67" spans="4:23" ht="12.75">
      <c r="D67" s="137" t="s">
        <v>29</v>
      </c>
      <c r="E67" s="137"/>
      <c r="F67" s="137"/>
      <c r="G67" s="137"/>
      <c r="H67" s="20"/>
      <c r="I67" s="137" t="s">
        <v>7</v>
      </c>
      <c r="J67" s="137"/>
      <c r="K67" s="137"/>
      <c r="L67" s="20"/>
      <c r="M67" s="137" t="s">
        <v>8</v>
      </c>
      <c r="N67" s="137"/>
      <c r="O67" s="137"/>
      <c r="P67" s="137"/>
      <c r="Q67" s="137"/>
      <c r="R67" s="137"/>
      <c r="S67" s="68"/>
      <c r="T67" s="138" t="s">
        <v>40</v>
      </c>
      <c r="U67" s="138"/>
      <c r="V67" s="138"/>
      <c r="W67" s="138"/>
    </row>
    <row r="68" s="11" customFormat="1" ht="11.25"/>
    <row r="69" s="11" customFormat="1" ht="11.25">
      <c r="B69" s="11" t="s">
        <v>32</v>
      </c>
    </row>
  </sheetData>
  <sheetProtection/>
  <mergeCells count="237">
    <mergeCell ref="C51:H51"/>
    <mergeCell ref="J51:K51"/>
    <mergeCell ref="L51:N51"/>
    <mergeCell ref="P51:R51"/>
    <mergeCell ref="S51:U51"/>
    <mergeCell ref="C49:H49"/>
    <mergeCell ref="J49:K49"/>
    <mergeCell ref="L49:N49"/>
    <mergeCell ref="P49:R49"/>
    <mergeCell ref="S49:U49"/>
    <mergeCell ref="C50:H50"/>
    <mergeCell ref="J50:K50"/>
    <mergeCell ref="L50:N50"/>
    <mergeCell ref="P50:R50"/>
    <mergeCell ref="S50:U50"/>
    <mergeCell ref="C45:H45"/>
    <mergeCell ref="J45:K45"/>
    <mergeCell ref="L45:N45"/>
    <mergeCell ref="P45:R45"/>
    <mergeCell ref="S45:U45"/>
    <mergeCell ref="C48:H48"/>
    <mergeCell ref="J48:K48"/>
    <mergeCell ref="L48:N48"/>
    <mergeCell ref="P48:R48"/>
    <mergeCell ref="S48:U48"/>
    <mergeCell ref="C43:H43"/>
    <mergeCell ref="J43:K43"/>
    <mergeCell ref="L43:N43"/>
    <mergeCell ref="P43:R43"/>
    <mergeCell ref="S43:U43"/>
    <mergeCell ref="C44:H44"/>
    <mergeCell ref="J44:K44"/>
    <mergeCell ref="L44:N44"/>
    <mergeCell ref="P44:R44"/>
    <mergeCell ref="S44:U44"/>
    <mergeCell ref="C41:H41"/>
    <mergeCell ref="J41:K41"/>
    <mergeCell ref="L41:N41"/>
    <mergeCell ref="P41:R41"/>
    <mergeCell ref="S41:U41"/>
    <mergeCell ref="C42:H42"/>
    <mergeCell ref="J42:K42"/>
    <mergeCell ref="L42:N42"/>
    <mergeCell ref="P42:R42"/>
    <mergeCell ref="S42:U42"/>
    <mergeCell ref="C39:H39"/>
    <mergeCell ref="J39:K39"/>
    <mergeCell ref="L39:N39"/>
    <mergeCell ref="P39:R39"/>
    <mergeCell ref="S39:U39"/>
    <mergeCell ref="C40:H40"/>
    <mergeCell ref="J40:K40"/>
    <mergeCell ref="L40:N40"/>
    <mergeCell ref="P40:R40"/>
    <mergeCell ref="S40:U40"/>
    <mergeCell ref="C37:H37"/>
    <mergeCell ref="J37:K37"/>
    <mergeCell ref="L37:N37"/>
    <mergeCell ref="P37:R37"/>
    <mergeCell ref="S37:U37"/>
    <mergeCell ref="C38:H38"/>
    <mergeCell ref="J38:K38"/>
    <mergeCell ref="L38:N38"/>
    <mergeCell ref="P38:R38"/>
    <mergeCell ref="S38:U38"/>
    <mergeCell ref="C35:H35"/>
    <mergeCell ref="J35:K35"/>
    <mergeCell ref="L35:N35"/>
    <mergeCell ref="P35:R35"/>
    <mergeCell ref="S35:U35"/>
    <mergeCell ref="C36:H36"/>
    <mergeCell ref="J36:K36"/>
    <mergeCell ref="L36:N36"/>
    <mergeCell ref="P36:R36"/>
    <mergeCell ref="S36:U36"/>
    <mergeCell ref="C33:H33"/>
    <mergeCell ref="J33:K33"/>
    <mergeCell ref="L33:N33"/>
    <mergeCell ref="P33:R33"/>
    <mergeCell ref="S33:U33"/>
    <mergeCell ref="C34:H34"/>
    <mergeCell ref="J34:K34"/>
    <mergeCell ref="L34:N34"/>
    <mergeCell ref="P34:R34"/>
    <mergeCell ref="S34:U34"/>
    <mergeCell ref="C31:H31"/>
    <mergeCell ref="J31:K31"/>
    <mergeCell ref="L31:N31"/>
    <mergeCell ref="P31:R31"/>
    <mergeCell ref="S31:U31"/>
    <mergeCell ref="C32:H32"/>
    <mergeCell ref="J32:K32"/>
    <mergeCell ref="L32:N32"/>
    <mergeCell ref="P32:R32"/>
    <mergeCell ref="S32:U32"/>
    <mergeCell ref="C29:H29"/>
    <mergeCell ref="J29:K29"/>
    <mergeCell ref="L29:N29"/>
    <mergeCell ref="P29:R29"/>
    <mergeCell ref="S29:U29"/>
    <mergeCell ref="C30:H30"/>
    <mergeCell ref="J30:K30"/>
    <mergeCell ref="L30:N30"/>
    <mergeCell ref="P30:R30"/>
    <mergeCell ref="S30:U30"/>
    <mergeCell ref="C27:H27"/>
    <mergeCell ref="J27:K27"/>
    <mergeCell ref="L27:N27"/>
    <mergeCell ref="P27:R27"/>
    <mergeCell ref="S27:U27"/>
    <mergeCell ref="C28:H28"/>
    <mergeCell ref="J28:K28"/>
    <mergeCell ref="L28:N28"/>
    <mergeCell ref="P28:R28"/>
    <mergeCell ref="S28:U28"/>
    <mergeCell ref="C23:H23"/>
    <mergeCell ref="J23:K23"/>
    <mergeCell ref="L23:N23"/>
    <mergeCell ref="P23:R23"/>
    <mergeCell ref="S23:U23"/>
    <mergeCell ref="C26:H26"/>
    <mergeCell ref="J26:K26"/>
    <mergeCell ref="L26:N26"/>
    <mergeCell ref="P26:R26"/>
    <mergeCell ref="S26:U26"/>
    <mergeCell ref="C21:H21"/>
    <mergeCell ref="J21:K21"/>
    <mergeCell ref="L21:N21"/>
    <mergeCell ref="P21:R21"/>
    <mergeCell ref="S21:U21"/>
    <mergeCell ref="C22:H22"/>
    <mergeCell ref="J22:K22"/>
    <mergeCell ref="L22:N22"/>
    <mergeCell ref="P22:R22"/>
    <mergeCell ref="S22:U22"/>
    <mergeCell ref="C19:H19"/>
    <mergeCell ref="J19:K19"/>
    <mergeCell ref="L19:N19"/>
    <mergeCell ref="P19:R19"/>
    <mergeCell ref="S19:U19"/>
    <mergeCell ref="C20:H20"/>
    <mergeCell ref="J20:K20"/>
    <mergeCell ref="L20:N20"/>
    <mergeCell ref="P20:R20"/>
    <mergeCell ref="S20:U20"/>
    <mergeCell ref="C17:H17"/>
    <mergeCell ref="J17:K17"/>
    <mergeCell ref="L17:N17"/>
    <mergeCell ref="P17:R17"/>
    <mergeCell ref="S17:U17"/>
    <mergeCell ref="C18:H18"/>
    <mergeCell ref="J18:K18"/>
    <mergeCell ref="L18:N18"/>
    <mergeCell ref="P18:R18"/>
    <mergeCell ref="S18:U18"/>
    <mergeCell ref="C15:H15"/>
    <mergeCell ref="J15:K15"/>
    <mergeCell ref="L15:N15"/>
    <mergeCell ref="P15:R15"/>
    <mergeCell ref="S15:U15"/>
    <mergeCell ref="C16:H16"/>
    <mergeCell ref="J16:K16"/>
    <mergeCell ref="L16:N16"/>
    <mergeCell ref="P16:R16"/>
    <mergeCell ref="S16:U16"/>
    <mergeCell ref="C13:H13"/>
    <mergeCell ref="J13:K13"/>
    <mergeCell ref="L13:N13"/>
    <mergeCell ref="P13:R13"/>
    <mergeCell ref="S13:U13"/>
    <mergeCell ref="C14:H14"/>
    <mergeCell ref="J14:K14"/>
    <mergeCell ref="L14:N14"/>
    <mergeCell ref="P14:R14"/>
    <mergeCell ref="S14:U14"/>
    <mergeCell ref="C11:H11"/>
    <mergeCell ref="J11:K11"/>
    <mergeCell ref="L11:N11"/>
    <mergeCell ref="P11:R11"/>
    <mergeCell ref="S11:U11"/>
    <mergeCell ref="C12:H12"/>
    <mergeCell ref="J12:K12"/>
    <mergeCell ref="L12:N12"/>
    <mergeCell ref="P12:R12"/>
    <mergeCell ref="S12:U12"/>
    <mergeCell ref="C9:H9"/>
    <mergeCell ref="J9:K9"/>
    <mergeCell ref="L9:N9"/>
    <mergeCell ref="P9:R9"/>
    <mergeCell ref="S9:U9"/>
    <mergeCell ref="C10:H10"/>
    <mergeCell ref="J10:K10"/>
    <mergeCell ref="L10:N10"/>
    <mergeCell ref="P10:R10"/>
    <mergeCell ref="S10:U10"/>
    <mergeCell ref="C7:H7"/>
    <mergeCell ref="J7:K7"/>
    <mergeCell ref="L7:N7"/>
    <mergeCell ref="P7:R7"/>
    <mergeCell ref="S7:U7"/>
    <mergeCell ref="C8:H8"/>
    <mergeCell ref="J8:K8"/>
    <mergeCell ref="L8:N8"/>
    <mergeCell ref="P8:R8"/>
    <mergeCell ref="S8:U8"/>
    <mergeCell ref="B3:X3"/>
    <mergeCell ref="F57:I57"/>
    <mergeCell ref="B5:B6"/>
    <mergeCell ref="I5:I6"/>
    <mergeCell ref="S6:U6"/>
    <mergeCell ref="P6:R6"/>
    <mergeCell ref="S5:X5"/>
    <mergeCell ref="L6:N6"/>
    <mergeCell ref="J6:K6"/>
    <mergeCell ref="J5:R5"/>
    <mergeCell ref="K60:W60"/>
    <mergeCell ref="K61:W61"/>
    <mergeCell ref="M66:R66"/>
    <mergeCell ref="I66:K66"/>
    <mergeCell ref="F56:I56"/>
    <mergeCell ref="T56:W56"/>
    <mergeCell ref="O57:R57"/>
    <mergeCell ref="O64:Q64"/>
    <mergeCell ref="C5:H6"/>
    <mergeCell ref="O56:R56"/>
    <mergeCell ref="O63:Q63"/>
    <mergeCell ref="D66:G66"/>
    <mergeCell ref="I67:K67"/>
    <mergeCell ref="M67:R67"/>
    <mergeCell ref="I63:M63"/>
    <mergeCell ref="D67:G67"/>
    <mergeCell ref="S64:W64"/>
    <mergeCell ref="T67:W67"/>
    <mergeCell ref="I64:M64"/>
    <mergeCell ref="T57:W57"/>
    <mergeCell ref="S63:W63"/>
    <mergeCell ref="T66:W66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Пользователь Windows</cp:lastModifiedBy>
  <cp:lastPrinted>2020-03-27T15:19:14Z</cp:lastPrinted>
  <dcterms:created xsi:type="dcterms:W3CDTF">2006-10-24T10:42:01Z</dcterms:created>
  <dcterms:modified xsi:type="dcterms:W3CDTF">2023-02-27T12:26:17Z</dcterms:modified>
  <cp:category/>
  <cp:version/>
  <cp:contentType/>
  <cp:contentStatus/>
</cp:coreProperties>
</file>